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мектепалды сыныбы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6" i="6"/>
  <c r="IT27" s="1"/>
  <c r="IS26"/>
  <c r="IS27" s="1"/>
  <c r="IR26"/>
  <c r="IR27" s="1"/>
  <c r="IQ26"/>
  <c r="IQ27" s="1"/>
  <c r="IP26"/>
  <c r="IP27" s="1"/>
  <c r="IO26"/>
  <c r="IO27" s="1"/>
  <c r="IN26"/>
  <c r="IN27" s="1"/>
  <c r="IM26"/>
  <c r="IM27" s="1"/>
  <c r="IL26"/>
  <c r="IL27" s="1"/>
  <c r="IK26"/>
  <c r="IK27" s="1"/>
  <c r="IJ26"/>
  <c r="IJ27" s="1"/>
  <c r="II26"/>
  <c r="II27" s="1"/>
  <c r="IH26"/>
  <c r="IH27" s="1"/>
  <c r="IG26"/>
  <c r="IG27" s="1"/>
  <c r="IF26"/>
  <c r="IF27" s="1"/>
  <c r="IE26"/>
  <c r="IE27" s="1"/>
  <c r="ID26"/>
  <c r="ID27" s="1"/>
  <c r="IC26"/>
  <c r="IC27" s="1"/>
  <c r="IB26"/>
  <c r="IB27" s="1"/>
  <c r="IA26"/>
  <c r="IA27" s="1"/>
  <c r="HZ26"/>
  <c r="HZ27" s="1"/>
  <c r="HY26"/>
  <c r="HY27" s="1"/>
  <c r="HX26"/>
  <c r="HX27" s="1"/>
  <c r="HW26"/>
  <c r="HW27" s="1"/>
  <c r="HV26"/>
  <c r="HV27" s="1"/>
  <c r="HU26"/>
  <c r="HU27" s="1"/>
  <c r="HT26"/>
  <c r="HT27" s="1"/>
  <c r="HS26"/>
  <c r="HS27" s="1"/>
  <c r="HR26"/>
  <c r="HR27" s="1"/>
  <c r="HQ26"/>
  <c r="HQ27" s="1"/>
  <c r="HP26"/>
  <c r="HP27" s="1"/>
  <c r="HO26"/>
  <c r="HO27" s="1"/>
  <c r="HN26"/>
  <c r="HN27" s="1"/>
  <c r="HM26"/>
  <c r="HM27" s="1"/>
  <c r="HL26"/>
  <c r="HL27" s="1"/>
  <c r="HK26"/>
  <c r="HK27" s="1"/>
  <c r="HJ26"/>
  <c r="HJ27" s="1"/>
  <c r="HI26"/>
  <c r="HI27" s="1"/>
  <c r="HH26"/>
  <c r="HH27" s="1"/>
  <c r="HG26"/>
  <c r="HG27" s="1"/>
  <c r="HF26"/>
  <c r="HF27" s="1"/>
  <c r="HE26"/>
  <c r="HE27" s="1"/>
  <c r="HD26"/>
  <c r="HD27" s="1"/>
  <c r="HC26"/>
  <c r="HC27" s="1"/>
  <c r="HB26"/>
  <c r="HB27" s="1"/>
  <c r="HA26"/>
  <c r="HA27" s="1"/>
  <c r="GZ26"/>
  <c r="GZ27" s="1"/>
  <c r="GY26"/>
  <c r="GY27" s="1"/>
  <c r="GX26"/>
  <c r="GX27" s="1"/>
  <c r="GW26"/>
  <c r="GW27" s="1"/>
  <c r="GV26"/>
  <c r="GV27" s="1"/>
  <c r="GU26"/>
  <c r="GU27" s="1"/>
  <c r="GT26"/>
  <c r="GT27" s="1"/>
  <c r="GS26"/>
  <c r="GS27" s="1"/>
  <c r="GR26"/>
  <c r="GR27" s="1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CA27" s="1"/>
  <c r="BZ26"/>
  <c r="BZ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6"/>
  <c r="W27" s="1"/>
  <c r="V26"/>
  <c r="V27" s="1"/>
  <c r="U26"/>
  <c r="U27" s="1"/>
  <c r="T26"/>
  <c r="T27" s="1"/>
  <c r="S26"/>
  <c r="S27" s="1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I27" s="1"/>
  <c r="H26"/>
  <c r="H27" s="1"/>
  <c r="G26"/>
  <c r="G27" s="1"/>
  <c r="F26"/>
  <c r="F27" s="1"/>
  <c r="E26"/>
  <c r="E27" s="1"/>
  <c r="D26"/>
  <c r="D27" s="1"/>
  <c r="C26"/>
  <c r="C27" s="1"/>
  <c r="E30" l="1"/>
  <c r="D30" s="1"/>
  <c r="D33" s="1"/>
  <c r="I36"/>
  <c r="H36" s="1"/>
  <c r="K35"/>
  <c r="J35" s="1"/>
  <c r="I44"/>
  <c r="H44" s="1"/>
  <c r="M46"/>
  <c r="L46" s="1"/>
  <c r="E31"/>
  <c r="D31" s="1"/>
  <c r="E32"/>
  <c r="D32" s="1"/>
  <c r="E36"/>
  <c r="D36" s="1"/>
  <c r="K37"/>
  <c r="J37" s="1"/>
  <c r="M44"/>
  <c r="L44" s="1"/>
  <c r="G44"/>
  <c r="F44" s="1"/>
  <c r="M45"/>
  <c r="L45" s="1"/>
  <c r="E37"/>
  <c r="D37" s="1"/>
  <c r="G36"/>
  <c r="F36" s="1"/>
  <c r="E41"/>
  <c r="D41" s="1"/>
  <c r="E44"/>
  <c r="D44" s="1"/>
  <c r="K45"/>
  <c r="J45" s="1"/>
  <c r="G37"/>
  <c r="F37" s="1"/>
  <c r="E46"/>
  <c r="D46" s="1"/>
  <c r="G45"/>
  <c r="F45" s="1"/>
  <c r="E49"/>
  <c r="D49" s="1"/>
  <c r="I45"/>
  <c r="H45" s="1"/>
  <c r="K44"/>
  <c r="J44" s="1"/>
  <c r="I35"/>
  <c r="H35" s="1"/>
  <c r="E45"/>
  <c r="D45" s="1"/>
  <c r="E35"/>
  <c r="D35" s="1"/>
  <c r="I37"/>
  <c r="H37" s="1"/>
  <c r="K36"/>
  <c r="J36" s="1"/>
  <c r="E39"/>
  <c r="D39" s="1"/>
  <c r="G46"/>
  <c r="F46" s="1"/>
  <c r="E50"/>
  <c r="D50" s="1"/>
  <c r="G35"/>
  <c r="F35" s="1"/>
  <c r="E40"/>
  <c r="D40" s="1"/>
  <c r="I46"/>
  <c r="H46" s="1"/>
  <c r="K46"/>
  <c r="J46" s="1"/>
  <c r="E48"/>
  <c r="D48" s="1"/>
  <c r="D47" l="1"/>
  <c r="H47"/>
  <c r="K47"/>
  <c r="J47"/>
  <c r="E38"/>
  <c r="D38"/>
  <c r="J38"/>
  <c r="I47"/>
  <c r="E42"/>
  <c r="D42"/>
  <c r="K38"/>
  <c r="G47"/>
  <c r="F47"/>
  <c r="E47"/>
  <c r="E51"/>
  <c r="D51"/>
  <c r="G38"/>
  <c r="F38"/>
  <c r="I38"/>
  <c r="H38"/>
  <c r="E33"/>
</calcChain>
</file>

<file path=xl/sharedStrings.xml><?xml version="1.0" encoding="utf-8"?>
<sst xmlns="http://schemas.openxmlformats.org/spreadsheetml/2006/main" count="512" uniqueCount="469">
  <si>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</si>
  <si>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</si>
  <si>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</si>
  <si>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</si>
  <si>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</si>
  <si>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</si>
  <si>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</si>
  <si>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</si>
  <si>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</si>
  <si>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</si>
  <si>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</si>
  <si>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</si>
  <si>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</si>
  <si>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</si>
  <si>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</si>
  <si>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</si>
  <si>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</si>
  <si>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</si>
  <si>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</si>
  <si>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</si>
  <si>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</si>
  <si>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</si>
  <si>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</si>
  <si>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</si>
  <si>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</si>
  <si>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</si>
  <si>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</si>
  <si>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</si>
  <si>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</si>
  <si>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</si>
  <si>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</si>
  <si>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</si>
  <si>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</si>
  <si>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</si>
  <si>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</si>
  <si>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</si>
  <si>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</si>
  <si>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</si>
  <si>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</si>
  <si>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</si>
  <si>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</si>
  <si>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</si>
  <si>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</si>
  <si>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</si>
  <si>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</si>
  <si>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</si>
  <si>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</si>
  <si>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</si>
  <si>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</si>
  <si>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</si>
  <si>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</si>
  <si>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</si>
  <si>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</si>
  <si>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</si>
  <si>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</si>
  <si>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</si>
  <si>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</si>
  <si>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</si>
  <si>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</si>
  <si>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</si>
  <si>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</si>
  <si>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</si>
  <si>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</si>
  <si>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</si>
  <si>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</si>
  <si>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</si>
  <si>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</si>
  <si>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</si>
  <si>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</si>
  <si>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</si>
  <si>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</si>
  <si>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</si>
  <si>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</si>
  <si>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</si>
  <si>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</si>
  <si>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</si>
  <si>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</si>
  <si>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</si>
  <si>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</si>
  <si>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</si>
  <si>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</si>
  <si>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</si>
  <si>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</si>
  <si>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</si>
  <si>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</si>
  <si>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</si>
  <si>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</si>
  <si>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</si>
  <si>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</si>
  <si>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</si>
  <si>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</si>
  <si>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</si>
  <si>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</si>
  <si>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</si>
  <si>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</si>
  <si>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</si>
  <si>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</si>
  <si>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</si>
  <si>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</si>
  <si>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</si>
  <si>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</si>
  <si>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</si>
  <si>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</si>
  <si>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</si>
  <si>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</si>
  <si>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</si>
  <si>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</si>
  <si>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</si>
  <si>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</si>
  <si>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</si>
  <si>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</si>
  <si>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</si>
  <si>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</si>
  <si>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</si>
  <si>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</si>
  <si>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</si>
  <si>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</si>
  <si>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</si>
  <si>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</si>
  <si>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</si>
  <si>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</si>
  <si>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</si>
  <si>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</si>
  <si>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</si>
  <si>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</si>
  <si>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</si>
  <si>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</si>
  <si>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</si>
  <si>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</si>
  <si>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</si>
  <si>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</si>
  <si>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</si>
  <si>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</si>
  <si>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</si>
  <si>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</si>
  <si>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</si>
  <si>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</si>
  <si>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</si>
  <si>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</si>
  <si>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</si>
  <si>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</si>
  <si>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</si>
  <si>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</si>
  <si>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</si>
  <si>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</si>
  <si>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</si>
  <si>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</si>
  <si>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</si>
  <si>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</si>
  <si>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</si>
  <si>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</si>
  <si>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</si>
  <si>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</si>
  <si>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</si>
  <si>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</si>
  <si>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</si>
  <si>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</si>
  <si>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</si>
  <si>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</si>
  <si>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</si>
  <si>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</si>
  <si>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</si>
  <si>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</si>
  <si>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</si>
  <si>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</si>
  <si>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</si>
  <si>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</si>
  <si>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</si>
  <si>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</si>
  <si>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</si>
  <si>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</si>
  <si>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</si>
  <si>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</si>
  <si>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</si>
  <si>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</si>
  <si>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</si>
  <si>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</si>
  <si>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</si>
  <si>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</si>
  <si>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</si>
  <si>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</si>
  <si>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</si>
  <si>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</si>
  <si>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</si>
  <si>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</si>
  <si>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</si>
  <si>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</si>
  <si>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</si>
  <si>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</si>
  <si>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</si>
  <si>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</si>
  <si>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</si>
  <si>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</si>
  <si>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</si>
  <si>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</si>
  <si>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</si>
  <si>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</si>
  <si>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</si>
  <si>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</si>
  <si>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</si>
  <si>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</si>
  <si>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</si>
  <si>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</si>
  <si>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</si>
  <si>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</si>
  <si>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</si>
  <si>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</si>
  <si>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</si>
  <si>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</si>
  <si>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</si>
  <si>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</si>
  <si>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</si>
  <si>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</si>
  <si>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</si>
  <si>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</si>
  <si>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</si>
  <si>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</si>
  <si>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</si>
  <si>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</si>
  <si>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</si>
  <si>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</si>
  <si>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</si>
  <si>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</si>
  <si>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</si>
  <si>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</si>
  <si>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</si>
  <si>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</si>
  <si>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</si>
  <si>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</si>
  <si>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</si>
  <si>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</si>
  <si>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</si>
  <si>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</si>
  <si>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</si>
  <si>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</si>
  <si>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</si>
  <si>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</si>
  <si>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</si>
  <si>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</si>
  <si>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</si>
  <si>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</si>
  <si>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</si>
  <si>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</si>
  <si>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</si>
  <si>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</si>
  <si>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</si>
  <si>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</si>
  <si>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</si>
  <si>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</si>
  <si>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</si>
  <si>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</si>
  <si>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</si>
  <si>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</si>
  <si>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</si>
  <si>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</si>
  <si>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</si>
  <si>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</si>
  <si>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</si>
  <si>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</si>
  <si>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</si>
  <si>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</si>
  <si>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</si>
  <si>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</si>
  <si>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</si>
  <si>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</si>
  <si>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</si>
  <si>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</si>
  <si>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</si>
  <si>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</si>
  <si>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</si>
  <si>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</si>
  <si>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</si>
  <si>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</si>
  <si>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</si>
  <si>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</si>
  <si>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</si>
  <si>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</si>
  <si>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</si>
  <si>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</si>
  <si>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</si>
  <si>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</si>
  <si>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</si>
  <si>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</si>
  <si>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</si>
  <si>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</si>
  <si>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</si>
  <si>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</si>
  <si>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</si>
  <si>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</si>
  <si>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</si>
  <si>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</si>
  <si>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</si>
  <si>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</si>
  <si>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</si>
  <si>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</si>
  <si>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</si>
  <si>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</si>
  <si>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</si>
  <si>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</si>
  <si>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</si>
  <si>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</si>
  <si>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</si>
  <si>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</si>
  <si>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</si>
  <si>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</si>
  <si>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</si>
  <si>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</si>
  <si>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</si>
  <si>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</si>
  <si>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</si>
  <si>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</si>
  <si>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</si>
  <si>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</si>
  <si>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</si>
  <si>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</si>
  <si>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</si>
  <si>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</si>
  <si>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</si>
  <si>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</si>
  <si>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</si>
  <si>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</si>
  <si>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</si>
  <si>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</si>
  <si>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</si>
  <si>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</si>
  <si>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</si>
  <si>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</si>
  <si>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</si>
  <si>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</si>
  <si>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</si>
  <si>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</si>
  <si>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</si>
  <si>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</si>
  <si>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</si>
  <si>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</si>
  <si>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</si>
  <si>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</si>
  <si>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</si>
  <si>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</si>
  <si>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</si>
  <si>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</si>
  <si>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</si>
  <si>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</si>
  <si>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</si>
  <si>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</si>
  <si>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</si>
  <si>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</si>
  <si>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</si>
  <si>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</si>
  <si>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</si>
  <si>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</si>
  <si>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</si>
  <si>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</si>
  <si>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</si>
  <si>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</si>
  <si>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</si>
  <si>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</si>
  <si>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</si>
  <si>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</si>
  <si>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</si>
  <si>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</si>
  <si>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</si>
  <si>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</si>
  <si>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</si>
  <si>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</si>
  <si>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</si>
  <si>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</si>
  <si>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</si>
  <si>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</si>
  <si>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</si>
  <si>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</si>
  <si>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</si>
  <si>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</si>
  <si>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</si>
  <si>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</si>
  <si>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</si>
  <si>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</si>
  <si>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</si>
  <si>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</si>
  <si>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</si>
  <si>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</si>
  <si>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</si>
  <si>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</si>
  <si>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</si>
  <si>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</si>
  <si>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</si>
  <si>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</si>
  <si>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</si>
  <si>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</si>
  <si>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</si>
  <si>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</si>
  <si>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</si>
  <si>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</si>
  <si>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</si>
  <si>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</si>
  <si>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</si>
  <si>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</si>
  <si>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</si>
  <si>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</si>
  <si>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</si>
  <si>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</si>
  <si>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</si>
  <si>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</si>
  <si>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</si>
  <si>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</si>
  <si>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</si>
  <si>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</si>
  <si>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</si>
  <si>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</si>
  <si>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</si>
  <si>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</si>
  <si>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</si>
  <si>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</si>
  <si>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</si>
  <si>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</si>
  <si>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</si>
  <si>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</si>
  <si>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</si>
  <si>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</si>
  <si>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</si>
  <si>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</si>
  <si>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</si>
  <si>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</si>
  <si>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</si>
  <si>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</si>
  <si>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</si>
  <si>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</si>
  <si>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</si>
  <si>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</si>
  <si>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</si>
  <si>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</si>
  <si>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</si>
  <si>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</si>
  <si>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</si>
  <si>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</si>
  <si>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</si>
  <si>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</si>
  <si>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</si>
  <si>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</si>
  <si>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</si>
  <si>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</si>
  <si>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</si>
  <si>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</si>
  <si>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</si>
  <si>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</si>
  <si>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</si>
  <si>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</si>
  <si>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</si>
  <si>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</si>
  <si>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</si>
  <si>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</si>
  <si>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</si>
  <si>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</si>
  <si>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</si>
  <si>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                                    Оқу жылы: 2024-2025                              Сынып: мектепалды                Өткізу кезеңі: бастапқы         Өткізу мерзімі: қыркүйек</t>
  </si>
  <si>
    <t>Кұралбай Аскер Жұмабайұлы</t>
  </si>
  <si>
    <t>Жарылқасын Диас Исламұлы</t>
  </si>
  <si>
    <t>Жұмамұрат Елнұр Нурланұлы</t>
  </si>
  <si>
    <t>Алби Адия Мирбеккызы</t>
  </si>
  <si>
    <t>Амангали Айназ</t>
  </si>
  <si>
    <t>Оңғарбай Медина Әділбекқызы</t>
  </si>
  <si>
    <t>Таженова Даяна</t>
  </si>
  <si>
    <t>Саматдин Айзере Ізтуғанқызы</t>
  </si>
  <si>
    <t>Тажибай Мусилим</t>
  </si>
  <si>
    <t>Лабакбай Абылай</t>
  </si>
  <si>
    <t xml:space="preserve">Мухтар Ибрахим </t>
  </si>
  <si>
    <t>Сағынай Мансур Ақжолқызы</t>
  </si>
  <si>
    <t xml:space="preserve">                                                             №3  Мәртөк жалпы орта білім беретін мектебі мектепалды "А" сыныбның (5 жастағы балалар) бақылау парағы</t>
  </si>
  <si>
    <t xml:space="preserve">                                                                              Сынып жетекшісі:Маханбетова Венера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</si>
</sst>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физикалық</a:t>
            </a:r>
            <a:r>
              <a:rPr lang="ru-RU" sz="1400" baseline="0"/>
              <a:t> қасиеттер</a:t>
            </a:r>
            <a:endParaRPr lang="ru-RU" sz="14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val>
            <c:numRef>
              <c:f>'мектепалды сыныбы'!$C$30:$C$33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showVal val="1"/>
          </c:dLbls>
          <c:val>
            <c:numRef>
              <c:f>'мектепалды сыныбы'!$D$30:$D$33</c:f>
              <c:numCache>
                <c:formatCode>0</c:formatCode>
                <c:ptCount val="4"/>
                <c:pt idx="0">
                  <c:v>4.5714285714285712</c:v>
                </c:pt>
                <c:pt idx="1">
                  <c:v>4.4285714285714297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сыныбы'!$E$30:$E$33</c:f>
              <c:numCache>
                <c:formatCode>0.0</c:formatCode>
                <c:ptCount val="4"/>
                <c:pt idx="0">
                  <c:v>38.095238095238095</c:v>
                </c:pt>
                <c:pt idx="1">
                  <c:v>36.904761904761912</c:v>
                </c:pt>
                <c:pt idx="2">
                  <c:v>25</c:v>
                </c:pt>
                <c:pt idx="3" formatCode="0">
                  <c:v>100</c:v>
                </c:pt>
              </c:numCache>
            </c:numRef>
          </c:val>
        </c:ser>
        <c:dLbls>
          <c:showVal val="1"/>
        </c:dLbls>
        <c:shape val="cone"/>
        <c:axId val="42021248"/>
        <c:axId val="42023168"/>
        <c:axId val="0"/>
      </c:bar3DChart>
      <c:catAx>
        <c:axId val="42021248"/>
        <c:scaling>
          <c:orientation val="minMax"/>
        </c:scaling>
        <c:axPos val="b"/>
        <c:tickLblPos val="nextTo"/>
        <c:crossAx val="42023168"/>
        <c:crosses val="autoZero"/>
        <c:auto val="1"/>
        <c:lblAlgn val="ctr"/>
        <c:lblOffset val="100"/>
      </c:catAx>
      <c:valAx>
        <c:axId val="42023168"/>
        <c:scaling>
          <c:orientation val="minMax"/>
        </c:scaling>
        <c:axPos val="l"/>
        <c:majorGridlines/>
        <c:numFmt formatCode="General" sourceLinked="1"/>
        <c:tickLblPos val="nextTo"/>
        <c:crossAx val="42021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коммуникативтік</a:t>
            </a:r>
            <a:r>
              <a:rPr lang="ru-RU" sz="1400" baseline="0"/>
              <a:t> дағдылар</a:t>
            </a:r>
            <a:endParaRPr lang="ru-RU" sz="14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'мектепалды сыныбы'!$C$35</c:f>
              <c:strCache>
                <c:ptCount val="1"/>
                <c:pt idx="0">
                  <c:v>5-К</c:v>
                </c:pt>
              </c:strCache>
            </c:strRef>
          </c:tx>
          <c:dLbls>
            <c:showVal val="1"/>
          </c:dLbls>
          <c:cat>
            <c:strRef>
              <c:f>'мектепалды сыныбы'!$D$34:$K$34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сыныбы'!$D$35:$K$35</c:f>
              <c:numCache>
                <c:formatCode>0.0</c:formatCode>
                <c:ptCount val="8"/>
                <c:pt idx="0" formatCode="0">
                  <c:v>4</c:v>
                </c:pt>
                <c:pt idx="1">
                  <c:v>33.333333333333336</c:v>
                </c:pt>
                <c:pt idx="2" formatCode="General">
                  <c:v>3.1428571428571432</c:v>
                </c:pt>
                <c:pt idx="3">
                  <c:v>26.190476190476193</c:v>
                </c:pt>
                <c:pt idx="4" formatCode="General">
                  <c:v>3.4285714285714288</c:v>
                </c:pt>
                <c:pt idx="5">
                  <c:v>28.571428571428577</c:v>
                </c:pt>
                <c:pt idx="6" formatCode="General">
                  <c:v>3.285714285714286</c:v>
                </c:pt>
                <c:pt idx="7">
                  <c:v>27.380952380952383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сыныбы'!$C$36</c:f>
              <c:strCache>
                <c:ptCount val="1"/>
                <c:pt idx="0">
                  <c:v>5-К</c:v>
                </c:pt>
              </c:strCache>
            </c:strRef>
          </c:tx>
          <c:dLbls>
            <c:showVal val="1"/>
          </c:dLbls>
          <c:cat>
            <c:strRef>
              <c:f>'мектепалды сыныбы'!$D$34:$K$34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сыныбы'!$D$36:$K$36</c:f>
              <c:numCache>
                <c:formatCode>0.0</c:formatCode>
                <c:ptCount val="8"/>
                <c:pt idx="0" formatCode="0">
                  <c:v>4.0000000000000009</c:v>
                </c:pt>
                <c:pt idx="1">
                  <c:v>33.333333333333343</c:v>
                </c:pt>
                <c:pt idx="2" formatCode="General">
                  <c:v>4.5714285714285712</c:v>
                </c:pt>
                <c:pt idx="3">
                  <c:v>38.095238095238095</c:v>
                </c:pt>
                <c:pt idx="4" formatCode="General">
                  <c:v>4.8571428571428577</c:v>
                </c:pt>
                <c:pt idx="5">
                  <c:v>40.476190476190482</c:v>
                </c:pt>
                <c:pt idx="6" formatCode="General">
                  <c:v>4.5714285714285712</c:v>
                </c:pt>
                <c:pt idx="7">
                  <c:v>38.095238095238095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сыныбы'!$C$37</c:f>
              <c:strCache>
                <c:ptCount val="1"/>
                <c:pt idx="0">
                  <c:v>5-К</c:v>
                </c:pt>
              </c:strCache>
            </c:strRef>
          </c:tx>
          <c:dLbls>
            <c:showVal val="1"/>
          </c:dLbls>
          <c:cat>
            <c:strRef>
              <c:f>'мектепалды сыныбы'!$D$34:$K$34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сыныбы'!$D$37:$K$37</c:f>
              <c:numCache>
                <c:formatCode>0.0</c:formatCode>
                <c:ptCount val="8"/>
                <c:pt idx="0" formatCode="0">
                  <c:v>4</c:v>
                </c:pt>
                <c:pt idx="1">
                  <c:v>33.333333333333336</c:v>
                </c:pt>
                <c:pt idx="2" formatCode="General">
                  <c:v>4.2857142857142856</c:v>
                </c:pt>
                <c:pt idx="3">
                  <c:v>35.714285714285715</c:v>
                </c:pt>
                <c:pt idx="4" formatCode="General">
                  <c:v>3.7142857142857153</c:v>
                </c:pt>
                <c:pt idx="5">
                  <c:v>30.95238095238096</c:v>
                </c:pt>
                <c:pt idx="6" formatCode="General">
                  <c:v>4.1428571428571441</c:v>
                </c:pt>
                <c:pt idx="7">
                  <c:v>34.523809523809533</c:v>
                </c:pt>
              </c:numCache>
            </c:numRef>
          </c:val>
        </c:ser>
        <c:ser>
          <c:idx val="3"/>
          <c:order val="3"/>
          <c:tx>
            <c:strRef>
              <c:f>'мектепалды сыныбы'!$C$38</c:f>
              <c:strCache>
                <c:ptCount val="1"/>
              </c:strCache>
            </c:strRef>
          </c:tx>
          <c:dLbls>
            <c:showVal val="1"/>
          </c:dLbls>
          <c:cat>
            <c:strRef>
              <c:f>'мектепалды сыныбы'!$D$34:$K$34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сыныбы'!$D$38:$K$38</c:f>
              <c:numCache>
                <c:formatCode>0</c:formatCode>
                <c:ptCount val="8"/>
                <c:pt idx="0">
                  <c:v>12</c:v>
                </c:pt>
                <c:pt idx="1">
                  <c:v>100.00000000000003</c:v>
                </c:pt>
                <c:pt idx="2" formatCode="General">
                  <c:v>12</c:v>
                </c:pt>
                <c:pt idx="3" formatCode="General">
                  <c:v>100</c:v>
                </c:pt>
                <c:pt idx="4" formatCode="General">
                  <c:v>12.000000000000002</c:v>
                </c:pt>
                <c:pt idx="5" formatCode="General">
                  <c:v>100.00000000000003</c:v>
                </c:pt>
                <c:pt idx="6" formatCode="General">
                  <c:v>12.000000000000002</c:v>
                </c:pt>
                <c:pt idx="7" formatCode="General">
                  <c:v>100.00000000000001</c:v>
                </c:pt>
              </c:numCache>
            </c:numRef>
          </c:val>
        </c:ser>
        <c:dLbls>
          <c:showVal val="1"/>
        </c:dLbls>
        <c:shape val="cone"/>
        <c:axId val="93815936"/>
        <c:axId val="124482304"/>
        <c:axId val="0"/>
      </c:bar3DChart>
      <c:catAx>
        <c:axId val="93815936"/>
        <c:scaling>
          <c:orientation val="minMax"/>
        </c:scaling>
        <c:axPos val="b"/>
        <c:tickLblPos val="nextTo"/>
        <c:crossAx val="124482304"/>
        <c:crosses val="autoZero"/>
        <c:auto val="1"/>
        <c:lblAlgn val="ctr"/>
        <c:lblOffset val="100"/>
      </c:catAx>
      <c:valAx>
        <c:axId val="124482304"/>
        <c:scaling>
          <c:orientation val="minMax"/>
        </c:scaling>
        <c:axPos val="l"/>
        <c:majorGridlines/>
        <c:numFmt formatCode="0" sourceLinked="1"/>
        <c:tickLblPos val="nextTo"/>
        <c:crossAx val="93815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танымдық-зияткерлік</a:t>
            </a:r>
            <a:r>
              <a:rPr lang="ru-RU" sz="1400" baseline="0"/>
              <a:t> дағдылар</a:t>
            </a:r>
            <a:endParaRPr lang="ru-RU" sz="14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val>
            <c:numRef>
              <c:f>'мектепалды сыныбы'!$C$39:$C$42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showVal val="1"/>
          </c:dLbls>
          <c:val>
            <c:numRef>
              <c:f>'мектепалды сыныбы'!$D$39:$D$42</c:f>
              <c:numCache>
                <c:formatCode>0</c:formatCode>
                <c:ptCount val="4"/>
                <c:pt idx="0">
                  <c:v>3.1428571428571432</c:v>
                </c:pt>
                <c:pt idx="1">
                  <c:v>5.2857142857142865</c:v>
                </c:pt>
                <c:pt idx="2">
                  <c:v>3.5714285714285712</c:v>
                </c:pt>
                <c:pt idx="3">
                  <c:v>12.000000000000002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сыныбы'!$E$39:$E$42</c:f>
              <c:numCache>
                <c:formatCode>0.0</c:formatCode>
                <c:ptCount val="4"/>
                <c:pt idx="0">
                  <c:v>26.190476190476193</c:v>
                </c:pt>
                <c:pt idx="1">
                  <c:v>44.047619047619051</c:v>
                </c:pt>
                <c:pt idx="2">
                  <c:v>29.761904761904763</c:v>
                </c:pt>
                <c:pt idx="3" formatCode="0">
                  <c:v>100</c:v>
                </c:pt>
              </c:numCache>
            </c:numRef>
          </c:val>
        </c:ser>
        <c:dLbls>
          <c:showVal val="1"/>
        </c:dLbls>
        <c:shape val="cone"/>
        <c:axId val="41707392"/>
        <c:axId val="41708928"/>
        <c:axId val="0"/>
      </c:bar3DChart>
      <c:catAx>
        <c:axId val="41707392"/>
        <c:scaling>
          <c:orientation val="minMax"/>
        </c:scaling>
        <c:axPos val="b"/>
        <c:tickLblPos val="nextTo"/>
        <c:crossAx val="41708928"/>
        <c:crosses val="autoZero"/>
        <c:auto val="1"/>
        <c:lblAlgn val="ctr"/>
        <c:lblOffset val="100"/>
      </c:catAx>
      <c:valAx>
        <c:axId val="41708928"/>
        <c:scaling>
          <c:orientation val="minMax"/>
        </c:scaling>
        <c:axPos val="l"/>
        <c:majorGridlines/>
        <c:numFmt formatCode="General" sourceLinked="1"/>
        <c:tickLblPos val="nextTo"/>
        <c:crossAx val="41707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шығармашылық</a:t>
            </a:r>
            <a:r>
              <a:rPr lang="ru-RU" sz="1400" baseline="0"/>
              <a:t> дағдылар</a:t>
            </a:r>
            <a:endParaRPr lang="ru-RU" sz="1400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'мектепалды сыныбы'!$C$44</c:f>
              <c:strCache>
                <c:ptCount val="1"/>
                <c:pt idx="0">
                  <c:v>5-Ш</c:v>
                </c:pt>
              </c:strCache>
            </c:strRef>
          </c:tx>
          <c:dLbls>
            <c:showVal val="1"/>
          </c:dLbls>
          <c:cat>
            <c:strRef>
              <c:f>'мектепалды сыныбы'!$D$43:$M$43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сыныбы'!$D$44:$M$44</c:f>
              <c:numCache>
                <c:formatCode>0.0</c:formatCode>
                <c:ptCount val="10"/>
                <c:pt idx="0" formatCode="0">
                  <c:v>3.5714285714285712</c:v>
                </c:pt>
                <c:pt idx="1">
                  <c:v>29.761904761904763</c:v>
                </c:pt>
                <c:pt idx="2" formatCode="General">
                  <c:v>3</c:v>
                </c:pt>
                <c:pt idx="3">
                  <c:v>25</c:v>
                </c:pt>
                <c:pt idx="4" formatCode="General">
                  <c:v>3</c:v>
                </c:pt>
                <c:pt idx="5">
                  <c:v>25</c:v>
                </c:pt>
                <c:pt idx="6" formatCode="General">
                  <c:v>3</c:v>
                </c:pt>
                <c:pt idx="7">
                  <c:v>25</c:v>
                </c:pt>
                <c:pt idx="8" formatCode="General">
                  <c:v>3</c:v>
                </c:pt>
                <c:pt idx="9">
                  <c:v>25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сыныбы'!$C$45</c:f>
              <c:strCache>
                <c:ptCount val="1"/>
                <c:pt idx="0">
                  <c:v>5-Ш</c:v>
                </c:pt>
              </c:strCache>
            </c:strRef>
          </c:tx>
          <c:dLbls>
            <c:showVal val="1"/>
          </c:dLbls>
          <c:cat>
            <c:strRef>
              <c:f>'мектепалды сыныбы'!$D$43:$M$43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сыныбы'!$D$45:$M$45</c:f>
              <c:numCache>
                <c:formatCode>0.0</c:formatCode>
                <c:ptCount val="10"/>
                <c:pt idx="0" formatCode="0">
                  <c:v>4.1428571428571423</c:v>
                </c:pt>
                <c:pt idx="1">
                  <c:v>34.523809523809526</c:v>
                </c:pt>
                <c:pt idx="2" formatCode="General">
                  <c:v>4.571428571428573</c:v>
                </c:pt>
                <c:pt idx="3">
                  <c:v>38.095238095238109</c:v>
                </c:pt>
                <c:pt idx="4" formatCode="General">
                  <c:v>4.5714285714285712</c:v>
                </c:pt>
                <c:pt idx="5">
                  <c:v>38.095238095238095</c:v>
                </c:pt>
                <c:pt idx="6" formatCode="General">
                  <c:v>4.4285714285714297</c:v>
                </c:pt>
                <c:pt idx="7">
                  <c:v>36.904761904761912</c:v>
                </c:pt>
                <c:pt idx="8" formatCode="General">
                  <c:v>4.7142857142857153</c:v>
                </c:pt>
                <c:pt idx="9">
                  <c:v>39.285714285714292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сыныбы'!$C$46</c:f>
              <c:strCache>
                <c:ptCount val="1"/>
                <c:pt idx="0">
                  <c:v>5-Ш</c:v>
                </c:pt>
              </c:strCache>
            </c:strRef>
          </c:tx>
          <c:dLbls>
            <c:showVal val="1"/>
          </c:dLbls>
          <c:cat>
            <c:strRef>
              <c:f>'мектепалды сыныбы'!$D$43:$M$43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сыныбы'!$D$46:$M$46</c:f>
              <c:numCache>
                <c:formatCode>0.0</c:formatCode>
                <c:ptCount val="10"/>
                <c:pt idx="0" formatCode="0">
                  <c:v>4.2857142857142856</c:v>
                </c:pt>
                <c:pt idx="1">
                  <c:v>35.714285714285715</c:v>
                </c:pt>
                <c:pt idx="2" formatCode="General">
                  <c:v>4.4285714285714297</c:v>
                </c:pt>
                <c:pt idx="3">
                  <c:v>36.904761904761912</c:v>
                </c:pt>
                <c:pt idx="4" formatCode="General">
                  <c:v>4.4285714285714297</c:v>
                </c:pt>
                <c:pt idx="5">
                  <c:v>36.904761904761912</c:v>
                </c:pt>
                <c:pt idx="6" formatCode="General">
                  <c:v>4.5714285714285712</c:v>
                </c:pt>
                <c:pt idx="7">
                  <c:v>38.095238095238095</c:v>
                </c:pt>
                <c:pt idx="8" formatCode="General">
                  <c:v>4.2857142857142865</c:v>
                </c:pt>
                <c:pt idx="9">
                  <c:v>35.714285714285722</c:v>
                </c:pt>
              </c:numCache>
            </c:numRef>
          </c:val>
        </c:ser>
        <c:ser>
          <c:idx val="3"/>
          <c:order val="3"/>
          <c:tx>
            <c:strRef>
              <c:f>'мектепалды сыныбы'!$C$47</c:f>
              <c:strCache>
                <c:ptCount val="1"/>
              </c:strCache>
            </c:strRef>
          </c:tx>
          <c:dLbls>
            <c:showVal val="1"/>
          </c:dLbls>
          <c:cat>
            <c:strRef>
              <c:f>'мектепалды сыныбы'!$D$43:$M$43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сыныбы'!$D$47:$M$47</c:f>
              <c:numCache>
                <c:formatCode>0</c:formatCode>
                <c:ptCount val="10"/>
                <c:pt idx="0">
                  <c:v>12</c:v>
                </c:pt>
                <c:pt idx="1">
                  <c:v>100</c:v>
                </c:pt>
                <c:pt idx="2" formatCode="General">
                  <c:v>12.000000000000004</c:v>
                </c:pt>
                <c:pt idx="3" formatCode="General">
                  <c:v>100.00000000000003</c:v>
                </c:pt>
                <c:pt idx="4" formatCode="General">
                  <c:v>12</c:v>
                </c:pt>
                <c:pt idx="5" formatCode="General">
                  <c:v>100</c:v>
                </c:pt>
                <c:pt idx="6" formatCode="General">
                  <c:v>12</c:v>
                </c:pt>
                <c:pt idx="7" formatCode="General">
                  <c:v>100</c:v>
                </c:pt>
                <c:pt idx="8" formatCode="General">
                  <c:v>12</c:v>
                </c:pt>
                <c:pt idx="9" formatCode="General">
                  <c:v>100</c:v>
                </c:pt>
              </c:numCache>
            </c:numRef>
          </c:val>
        </c:ser>
        <c:dLbls>
          <c:showVal val="1"/>
        </c:dLbls>
        <c:shape val="cone"/>
        <c:axId val="41753984"/>
        <c:axId val="41768064"/>
        <c:axId val="0"/>
      </c:bar3DChart>
      <c:catAx>
        <c:axId val="41753984"/>
        <c:scaling>
          <c:orientation val="minMax"/>
        </c:scaling>
        <c:axPos val="b"/>
        <c:tickLblPos val="nextTo"/>
        <c:crossAx val="41768064"/>
        <c:crosses val="autoZero"/>
        <c:auto val="1"/>
        <c:lblAlgn val="ctr"/>
        <c:lblOffset val="100"/>
      </c:catAx>
      <c:valAx>
        <c:axId val="41768064"/>
        <c:scaling>
          <c:orientation val="minMax"/>
        </c:scaling>
        <c:axPos val="l"/>
        <c:majorGridlines/>
        <c:numFmt formatCode="0" sourceLinked="1"/>
        <c:tickLblPos val="nextTo"/>
        <c:crossAx val="41753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әлеуметтік-эмационалдық</a:t>
            </a:r>
            <a:r>
              <a:rPr lang="ru-RU" sz="1400" baseline="0"/>
              <a:t> дағдылар</a:t>
            </a:r>
            <a:endParaRPr lang="ru-RU" sz="14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val>
            <c:numRef>
              <c:f>'мектепалды сыныбы'!$C$48:$C$51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Lbls>
            <c:showVal val="1"/>
          </c:dLbls>
          <c:val>
            <c:numRef>
              <c:f>'мектепалды сыныбы'!$D$48:$D$51</c:f>
              <c:numCache>
                <c:formatCode>0</c:formatCode>
                <c:ptCount val="4"/>
                <c:pt idx="0">
                  <c:v>3.7142857142857144</c:v>
                </c:pt>
                <c:pt idx="1">
                  <c:v>4.8571428571428577</c:v>
                </c:pt>
                <c:pt idx="2">
                  <c:v>3.4285714285714288</c:v>
                </c:pt>
                <c:pt idx="3">
                  <c:v>12.000000000000002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'мектепалды сыныбы'!$E$48:$E$51</c:f>
              <c:numCache>
                <c:formatCode>0.0</c:formatCode>
                <c:ptCount val="4"/>
                <c:pt idx="0">
                  <c:v>30.952380952380956</c:v>
                </c:pt>
                <c:pt idx="1">
                  <c:v>40.476190476190482</c:v>
                </c:pt>
                <c:pt idx="2">
                  <c:v>28.571428571428573</c:v>
                </c:pt>
                <c:pt idx="3" formatCode="0">
                  <c:v>100.00000000000001</c:v>
                </c:pt>
              </c:numCache>
            </c:numRef>
          </c:val>
        </c:ser>
        <c:dLbls>
          <c:showVal val="1"/>
        </c:dLbls>
        <c:shape val="pyramid"/>
        <c:axId val="41799680"/>
        <c:axId val="41801216"/>
        <c:axId val="0"/>
      </c:bar3DChart>
      <c:catAx>
        <c:axId val="41799680"/>
        <c:scaling>
          <c:orientation val="minMax"/>
        </c:scaling>
        <c:axPos val="b"/>
        <c:tickLblPos val="nextTo"/>
        <c:crossAx val="41801216"/>
        <c:crosses val="autoZero"/>
        <c:auto val="1"/>
        <c:lblAlgn val="ctr"/>
        <c:lblOffset val="100"/>
      </c:catAx>
      <c:valAx>
        <c:axId val="41801216"/>
        <c:scaling>
          <c:orientation val="minMax"/>
        </c:scaling>
        <c:axPos val="l"/>
        <c:majorGridlines/>
        <c:numFmt formatCode="General" sourceLinked="1"/>
        <c:tickLblPos val="nextTo"/>
        <c:crossAx val="4179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29</xdr:row>
      <xdr:rowOff>19050</xdr:rowOff>
    </xdr:from>
    <xdr:to>
      <xdr:col>21</xdr:col>
      <xdr:colOff>333375</xdr:colOff>
      <xdr:row>43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</xdr:colOff>
      <xdr:row>29</xdr:row>
      <xdr:rowOff>9525</xdr:rowOff>
    </xdr:from>
    <xdr:to>
      <xdr:col>29</xdr:col>
      <xdr:colOff>333375</xdr:colOff>
      <xdr:row>43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</xdr:colOff>
      <xdr:row>44</xdr:row>
      <xdr:rowOff>19050</xdr:rowOff>
    </xdr:from>
    <xdr:to>
      <xdr:col>21</xdr:col>
      <xdr:colOff>314325</xdr:colOff>
      <xdr:row>58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</xdr:colOff>
      <xdr:row>44</xdr:row>
      <xdr:rowOff>19050</xdr:rowOff>
    </xdr:from>
    <xdr:to>
      <xdr:col>29</xdr:col>
      <xdr:colOff>333375</xdr:colOff>
      <xdr:row>58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590550</xdr:colOff>
      <xdr:row>37</xdr:row>
      <xdr:rowOff>38100</xdr:rowOff>
    </xdr:from>
    <xdr:to>
      <xdr:col>37</xdr:col>
      <xdr:colOff>285750</xdr:colOff>
      <xdr:row>51</xdr:row>
      <xdr:rowOff>114300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1"/>
  <sheetViews>
    <sheetView tabSelected="1" workbookViewId="0">
      <selection activeCell="B2" sqref="B2"/>
    </sheetView>
  </sheetViews>
  <sheetFormatPr defaultRowHeight="15"/>
  <cols>
    <col min="2" max="2" width="29.140625" customWidth="1"/>
  </cols>
  <sheetData>
    <row r="1" spans="1:254" ht="15.75">
      <c r="A1" s="4" t="s">
        <v>32</v>
      </c>
      <c r="B1" s="41" t="s">
        <v>467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6" t="s">
        <v>454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3" t="s">
        <v>453</v>
      </c>
      <c r="IS2" s="23"/>
    </row>
    <row r="3" spans="1:254" ht="15.75">
      <c r="A3" s="6" t="s">
        <v>468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58" t="s">
        <v>0</v>
      </c>
      <c r="B4" s="58" t="s">
        <v>1</v>
      </c>
      <c r="C4" s="24" t="s">
        <v>19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5" t="s">
        <v>2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7"/>
      <c r="DD4" s="28" t="s">
        <v>21</v>
      </c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9" t="s">
        <v>24</v>
      </c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1"/>
      <c r="HZ4" s="32" t="s">
        <v>27</v>
      </c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254" ht="15.75" customHeight="1">
      <c r="A5" s="59"/>
      <c r="B5" s="59"/>
      <c r="C5" s="35" t="s">
        <v>20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  <c r="X5" s="35" t="s">
        <v>18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7"/>
      <c r="AS5" s="35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7"/>
      <c r="BN5" s="38" t="s">
        <v>154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49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5" t="s">
        <v>50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7"/>
      <c r="DY5" s="33" t="s">
        <v>33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25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4" t="s">
        <v>34</v>
      </c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 t="s">
        <v>35</v>
      </c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52" t="s">
        <v>26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4"/>
      <c r="HZ5" s="55" t="s">
        <v>28</v>
      </c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7"/>
    </row>
    <row r="6" spans="1:254" ht="15.75">
      <c r="A6" s="59"/>
      <c r="B6" s="59"/>
      <c r="C6" s="33" t="s">
        <v>70</v>
      </c>
      <c r="D6" s="33" t="s">
        <v>5</v>
      </c>
      <c r="E6" s="33" t="s">
        <v>6</v>
      </c>
      <c r="F6" s="33" t="s">
        <v>71</v>
      </c>
      <c r="G6" s="33" t="s">
        <v>7</v>
      </c>
      <c r="H6" s="33" t="s">
        <v>8</v>
      </c>
      <c r="I6" s="33" t="s">
        <v>72</v>
      </c>
      <c r="J6" s="33" t="s">
        <v>9</v>
      </c>
      <c r="K6" s="33" t="s">
        <v>10</v>
      </c>
      <c r="L6" s="33" t="s">
        <v>144</v>
      </c>
      <c r="M6" s="33" t="s">
        <v>9</v>
      </c>
      <c r="N6" s="33" t="s">
        <v>10</v>
      </c>
      <c r="O6" s="33" t="s">
        <v>73</v>
      </c>
      <c r="P6" s="33" t="s">
        <v>11</v>
      </c>
      <c r="Q6" s="33" t="s">
        <v>4</v>
      </c>
      <c r="R6" s="33" t="s">
        <v>74</v>
      </c>
      <c r="S6" s="33" t="s">
        <v>6</v>
      </c>
      <c r="T6" s="33" t="s">
        <v>12</v>
      </c>
      <c r="U6" s="33" t="s">
        <v>75</v>
      </c>
      <c r="V6" s="33" t="s">
        <v>6</v>
      </c>
      <c r="W6" s="33" t="s">
        <v>12</v>
      </c>
      <c r="X6" s="33" t="s">
        <v>76</v>
      </c>
      <c r="Y6" s="33"/>
      <c r="Z6" s="33"/>
      <c r="AA6" s="33" t="s">
        <v>77</v>
      </c>
      <c r="AB6" s="33"/>
      <c r="AC6" s="33"/>
      <c r="AD6" s="33" t="s">
        <v>78</v>
      </c>
      <c r="AE6" s="33"/>
      <c r="AF6" s="33"/>
      <c r="AG6" s="33" t="s">
        <v>145</v>
      </c>
      <c r="AH6" s="33"/>
      <c r="AI6" s="33"/>
      <c r="AJ6" s="33" t="s">
        <v>79</v>
      </c>
      <c r="AK6" s="33"/>
      <c r="AL6" s="33"/>
      <c r="AM6" s="33" t="s">
        <v>80</v>
      </c>
      <c r="AN6" s="33"/>
      <c r="AO6" s="33"/>
      <c r="AP6" s="38" t="s">
        <v>81</v>
      </c>
      <c r="AQ6" s="38"/>
      <c r="AR6" s="38"/>
      <c r="AS6" s="33" t="s">
        <v>82</v>
      </c>
      <c r="AT6" s="33"/>
      <c r="AU6" s="33"/>
      <c r="AV6" s="33" t="s">
        <v>83</v>
      </c>
      <c r="AW6" s="33"/>
      <c r="AX6" s="33"/>
      <c r="AY6" s="33" t="s">
        <v>84</v>
      </c>
      <c r="AZ6" s="33"/>
      <c r="BA6" s="33"/>
      <c r="BB6" s="33" t="s">
        <v>85</v>
      </c>
      <c r="BC6" s="33"/>
      <c r="BD6" s="33"/>
      <c r="BE6" s="33" t="s">
        <v>86</v>
      </c>
      <c r="BF6" s="33"/>
      <c r="BG6" s="33"/>
      <c r="BH6" s="38" t="s">
        <v>87</v>
      </c>
      <c r="BI6" s="38"/>
      <c r="BJ6" s="38"/>
      <c r="BK6" s="38" t="s">
        <v>146</v>
      </c>
      <c r="BL6" s="38"/>
      <c r="BM6" s="38"/>
      <c r="BN6" s="33" t="s">
        <v>88</v>
      </c>
      <c r="BO6" s="33"/>
      <c r="BP6" s="33"/>
      <c r="BQ6" s="33" t="s">
        <v>89</v>
      </c>
      <c r="BR6" s="33"/>
      <c r="BS6" s="33"/>
      <c r="BT6" s="38" t="s">
        <v>90</v>
      </c>
      <c r="BU6" s="38"/>
      <c r="BV6" s="38"/>
      <c r="BW6" s="33" t="s">
        <v>91</v>
      </c>
      <c r="BX6" s="33"/>
      <c r="BY6" s="33"/>
      <c r="BZ6" s="33" t="s">
        <v>92</v>
      </c>
      <c r="CA6" s="33"/>
      <c r="CB6" s="33"/>
      <c r="CC6" s="33" t="s">
        <v>93</v>
      </c>
      <c r="CD6" s="33"/>
      <c r="CE6" s="33"/>
      <c r="CF6" s="33" t="s">
        <v>94</v>
      </c>
      <c r="CG6" s="33"/>
      <c r="CH6" s="33"/>
      <c r="CI6" s="33" t="s">
        <v>95</v>
      </c>
      <c r="CJ6" s="33"/>
      <c r="CK6" s="33"/>
      <c r="CL6" s="33" t="s">
        <v>96</v>
      </c>
      <c r="CM6" s="33"/>
      <c r="CN6" s="33"/>
      <c r="CO6" s="33" t="s">
        <v>147</v>
      </c>
      <c r="CP6" s="33"/>
      <c r="CQ6" s="33"/>
      <c r="CR6" s="33" t="s">
        <v>97</v>
      </c>
      <c r="CS6" s="33"/>
      <c r="CT6" s="33"/>
      <c r="CU6" s="33" t="s">
        <v>98</v>
      </c>
      <c r="CV6" s="33"/>
      <c r="CW6" s="33"/>
      <c r="CX6" s="33" t="s">
        <v>99</v>
      </c>
      <c r="CY6" s="33"/>
      <c r="CZ6" s="33"/>
      <c r="DA6" s="33" t="s">
        <v>100</v>
      </c>
      <c r="DB6" s="33"/>
      <c r="DC6" s="33"/>
      <c r="DD6" s="38" t="s">
        <v>101</v>
      </c>
      <c r="DE6" s="38"/>
      <c r="DF6" s="38"/>
      <c r="DG6" s="38" t="s">
        <v>102</v>
      </c>
      <c r="DH6" s="38"/>
      <c r="DI6" s="38"/>
      <c r="DJ6" s="38" t="s">
        <v>103</v>
      </c>
      <c r="DK6" s="38"/>
      <c r="DL6" s="38"/>
      <c r="DM6" s="38" t="s">
        <v>148</v>
      </c>
      <c r="DN6" s="38"/>
      <c r="DO6" s="38"/>
      <c r="DP6" s="38" t="s">
        <v>104</v>
      </c>
      <c r="DQ6" s="38"/>
      <c r="DR6" s="38"/>
      <c r="DS6" s="38" t="s">
        <v>105</v>
      </c>
      <c r="DT6" s="38"/>
      <c r="DU6" s="38"/>
      <c r="DV6" s="38" t="s">
        <v>106</v>
      </c>
      <c r="DW6" s="38"/>
      <c r="DX6" s="38"/>
      <c r="DY6" s="38" t="s">
        <v>107</v>
      </c>
      <c r="DZ6" s="38"/>
      <c r="EA6" s="38"/>
      <c r="EB6" s="38" t="s">
        <v>108</v>
      </c>
      <c r="EC6" s="38"/>
      <c r="ED6" s="38"/>
      <c r="EE6" s="38" t="s">
        <v>109</v>
      </c>
      <c r="EF6" s="38"/>
      <c r="EG6" s="38"/>
      <c r="EH6" s="38" t="s">
        <v>149</v>
      </c>
      <c r="EI6" s="38"/>
      <c r="EJ6" s="38"/>
      <c r="EK6" s="38" t="s">
        <v>110</v>
      </c>
      <c r="EL6" s="38"/>
      <c r="EM6" s="38"/>
      <c r="EN6" s="38" t="s">
        <v>111</v>
      </c>
      <c r="EO6" s="38"/>
      <c r="EP6" s="38"/>
      <c r="EQ6" s="38" t="s">
        <v>112</v>
      </c>
      <c r="ER6" s="38"/>
      <c r="ES6" s="38"/>
      <c r="ET6" s="38" t="s">
        <v>113</v>
      </c>
      <c r="EU6" s="38"/>
      <c r="EV6" s="38"/>
      <c r="EW6" s="38" t="s">
        <v>114</v>
      </c>
      <c r="EX6" s="38"/>
      <c r="EY6" s="38"/>
      <c r="EZ6" s="38" t="s">
        <v>115</v>
      </c>
      <c r="FA6" s="38"/>
      <c r="FB6" s="38"/>
      <c r="FC6" s="38" t="s">
        <v>116</v>
      </c>
      <c r="FD6" s="38"/>
      <c r="FE6" s="38"/>
      <c r="FF6" s="38" t="s">
        <v>117</v>
      </c>
      <c r="FG6" s="38"/>
      <c r="FH6" s="38"/>
      <c r="FI6" s="38" t="s">
        <v>118</v>
      </c>
      <c r="FJ6" s="38"/>
      <c r="FK6" s="38"/>
      <c r="FL6" s="38" t="s">
        <v>150</v>
      </c>
      <c r="FM6" s="38"/>
      <c r="FN6" s="38"/>
      <c r="FO6" s="38" t="s">
        <v>119</v>
      </c>
      <c r="FP6" s="38"/>
      <c r="FQ6" s="38"/>
      <c r="FR6" s="38" t="s">
        <v>120</v>
      </c>
      <c r="FS6" s="38"/>
      <c r="FT6" s="38"/>
      <c r="FU6" s="38" t="s">
        <v>121</v>
      </c>
      <c r="FV6" s="38"/>
      <c r="FW6" s="38"/>
      <c r="FX6" s="38" t="s">
        <v>122</v>
      </c>
      <c r="FY6" s="38"/>
      <c r="FZ6" s="38"/>
      <c r="GA6" s="38" t="s">
        <v>123</v>
      </c>
      <c r="GB6" s="38"/>
      <c r="GC6" s="38"/>
      <c r="GD6" s="38" t="s">
        <v>124</v>
      </c>
      <c r="GE6" s="38"/>
      <c r="GF6" s="38"/>
      <c r="GG6" s="38" t="s">
        <v>125</v>
      </c>
      <c r="GH6" s="38"/>
      <c r="GI6" s="38"/>
      <c r="GJ6" s="38" t="s">
        <v>126</v>
      </c>
      <c r="GK6" s="38"/>
      <c r="GL6" s="38"/>
      <c r="GM6" s="38" t="s">
        <v>127</v>
      </c>
      <c r="GN6" s="38"/>
      <c r="GO6" s="38"/>
      <c r="GP6" s="38" t="s">
        <v>151</v>
      </c>
      <c r="GQ6" s="38"/>
      <c r="GR6" s="38"/>
      <c r="GS6" s="38" t="s">
        <v>128</v>
      </c>
      <c r="GT6" s="38"/>
      <c r="GU6" s="38"/>
      <c r="GV6" s="38" t="s">
        <v>129</v>
      </c>
      <c r="GW6" s="38"/>
      <c r="GX6" s="38"/>
      <c r="GY6" s="38" t="s">
        <v>130</v>
      </c>
      <c r="GZ6" s="38"/>
      <c r="HA6" s="38"/>
      <c r="HB6" s="38" t="s">
        <v>131</v>
      </c>
      <c r="HC6" s="38"/>
      <c r="HD6" s="38"/>
      <c r="HE6" s="38" t="s">
        <v>132</v>
      </c>
      <c r="HF6" s="38"/>
      <c r="HG6" s="38"/>
      <c r="HH6" s="38" t="s">
        <v>133</v>
      </c>
      <c r="HI6" s="38"/>
      <c r="HJ6" s="38"/>
      <c r="HK6" s="38" t="s">
        <v>134</v>
      </c>
      <c r="HL6" s="38"/>
      <c r="HM6" s="38"/>
      <c r="HN6" s="38" t="s">
        <v>135</v>
      </c>
      <c r="HO6" s="38"/>
      <c r="HP6" s="38"/>
      <c r="HQ6" s="38" t="s">
        <v>136</v>
      </c>
      <c r="HR6" s="38"/>
      <c r="HS6" s="38"/>
      <c r="HT6" s="38" t="s">
        <v>152</v>
      </c>
      <c r="HU6" s="38"/>
      <c r="HV6" s="38"/>
      <c r="HW6" s="38" t="s">
        <v>137</v>
      </c>
      <c r="HX6" s="38"/>
      <c r="HY6" s="38"/>
      <c r="HZ6" s="38" t="s">
        <v>138</v>
      </c>
      <c r="IA6" s="38"/>
      <c r="IB6" s="38"/>
      <c r="IC6" s="38" t="s">
        <v>139</v>
      </c>
      <c r="ID6" s="38"/>
      <c r="IE6" s="38"/>
      <c r="IF6" s="38" t="s">
        <v>140</v>
      </c>
      <c r="IG6" s="38"/>
      <c r="IH6" s="38"/>
      <c r="II6" s="38" t="s">
        <v>153</v>
      </c>
      <c r="IJ6" s="38"/>
      <c r="IK6" s="38"/>
      <c r="IL6" s="38" t="s">
        <v>141</v>
      </c>
      <c r="IM6" s="38"/>
      <c r="IN6" s="38"/>
      <c r="IO6" s="38" t="s">
        <v>142</v>
      </c>
      <c r="IP6" s="38"/>
      <c r="IQ6" s="38"/>
      <c r="IR6" s="38" t="s">
        <v>143</v>
      </c>
      <c r="IS6" s="38"/>
      <c r="IT6" s="38"/>
    </row>
    <row r="7" spans="1:254" ht="104.25" customHeight="1">
      <c r="A7" s="59"/>
      <c r="B7" s="59"/>
      <c r="C7" s="39" t="s">
        <v>413</v>
      </c>
      <c r="D7" s="39"/>
      <c r="E7" s="39"/>
      <c r="F7" s="39" t="s">
        <v>414</v>
      </c>
      <c r="G7" s="39"/>
      <c r="H7" s="39"/>
      <c r="I7" s="39" t="s">
        <v>415</v>
      </c>
      <c r="J7" s="39"/>
      <c r="K7" s="39"/>
      <c r="L7" s="39" t="s">
        <v>416</v>
      </c>
      <c r="M7" s="39"/>
      <c r="N7" s="39"/>
      <c r="O7" s="39" t="s">
        <v>417</v>
      </c>
      <c r="P7" s="39"/>
      <c r="Q7" s="39"/>
      <c r="R7" s="39" t="s">
        <v>418</v>
      </c>
      <c r="S7" s="39"/>
      <c r="T7" s="39"/>
      <c r="U7" s="39" t="s">
        <v>419</v>
      </c>
      <c r="V7" s="39"/>
      <c r="W7" s="39"/>
      <c r="X7" s="39" t="s">
        <v>420</v>
      </c>
      <c r="Y7" s="39"/>
      <c r="Z7" s="39"/>
      <c r="AA7" s="39" t="s">
        <v>421</v>
      </c>
      <c r="AB7" s="39"/>
      <c r="AC7" s="39"/>
      <c r="AD7" s="39" t="s">
        <v>422</v>
      </c>
      <c r="AE7" s="39"/>
      <c r="AF7" s="39"/>
      <c r="AG7" s="39" t="s">
        <v>423</v>
      </c>
      <c r="AH7" s="39"/>
      <c r="AI7" s="39"/>
      <c r="AJ7" s="39" t="s">
        <v>424</v>
      </c>
      <c r="AK7" s="39"/>
      <c r="AL7" s="39"/>
      <c r="AM7" s="39" t="s">
        <v>425</v>
      </c>
      <c r="AN7" s="39"/>
      <c r="AO7" s="39"/>
      <c r="AP7" s="39" t="s">
        <v>426</v>
      </c>
      <c r="AQ7" s="39"/>
      <c r="AR7" s="39"/>
      <c r="AS7" s="39" t="s">
        <v>427</v>
      </c>
      <c r="AT7" s="39"/>
      <c r="AU7" s="39"/>
      <c r="AV7" s="39" t="s">
        <v>428</v>
      </c>
      <c r="AW7" s="39"/>
      <c r="AX7" s="39"/>
      <c r="AY7" s="39" t="s">
        <v>429</v>
      </c>
      <c r="AZ7" s="39"/>
      <c r="BA7" s="39"/>
      <c r="BB7" s="39" t="s">
        <v>430</v>
      </c>
      <c r="BC7" s="39"/>
      <c r="BD7" s="39"/>
      <c r="BE7" s="39" t="s">
        <v>431</v>
      </c>
      <c r="BF7" s="39"/>
      <c r="BG7" s="39"/>
      <c r="BH7" s="39" t="s">
        <v>432</v>
      </c>
      <c r="BI7" s="39"/>
      <c r="BJ7" s="39"/>
      <c r="BK7" s="39" t="s">
        <v>433</v>
      </c>
      <c r="BL7" s="39"/>
      <c r="BM7" s="39"/>
      <c r="BN7" s="39" t="s">
        <v>434</v>
      </c>
      <c r="BO7" s="39"/>
      <c r="BP7" s="39"/>
      <c r="BQ7" s="39" t="s">
        <v>435</v>
      </c>
      <c r="BR7" s="39"/>
      <c r="BS7" s="39"/>
      <c r="BT7" s="39" t="s">
        <v>436</v>
      </c>
      <c r="BU7" s="39"/>
      <c r="BV7" s="39"/>
      <c r="BW7" s="39" t="s">
        <v>437</v>
      </c>
      <c r="BX7" s="39"/>
      <c r="BY7" s="39"/>
      <c r="BZ7" s="39" t="s">
        <v>287</v>
      </c>
      <c r="CA7" s="39"/>
      <c r="CB7" s="39"/>
      <c r="CC7" s="39" t="s">
        <v>438</v>
      </c>
      <c r="CD7" s="39"/>
      <c r="CE7" s="39"/>
      <c r="CF7" s="39" t="s">
        <v>439</v>
      </c>
      <c r="CG7" s="39"/>
      <c r="CH7" s="39"/>
      <c r="CI7" s="39" t="s">
        <v>440</v>
      </c>
      <c r="CJ7" s="39"/>
      <c r="CK7" s="39"/>
      <c r="CL7" s="39" t="s">
        <v>441</v>
      </c>
      <c r="CM7" s="39"/>
      <c r="CN7" s="39"/>
      <c r="CO7" s="39" t="s">
        <v>442</v>
      </c>
      <c r="CP7" s="39"/>
      <c r="CQ7" s="39"/>
      <c r="CR7" s="39" t="s">
        <v>443</v>
      </c>
      <c r="CS7" s="39"/>
      <c r="CT7" s="39"/>
      <c r="CU7" s="39" t="s">
        <v>444</v>
      </c>
      <c r="CV7" s="39"/>
      <c r="CW7" s="39"/>
      <c r="CX7" s="39" t="s">
        <v>445</v>
      </c>
      <c r="CY7" s="39"/>
      <c r="CZ7" s="39"/>
      <c r="DA7" s="39" t="s">
        <v>446</v>
      </c>
      <c r="DB7" s="39"/>
      <c r="DC7" s="39"/>
      <c r="DD7" s="39" t="s">
        <v>447</v>
      </c>
      <c r="DE7" s="39"/>
      <c r="DF7" s="39"/>
      <c r="DG7" s="39" t="s">
        <v>448</v>
      </c>
      <c r="DH7" s="39"/>
      <c r="DI7" s="39"/>
      <c r="DJ7" s="40" t="s">
        <v>449</v>
      </c>
      <c r="DK7" s="40"/>
      <c r="DL7" s="40"/>
      <c r="DM7" s="40" t="s">
        <v>450</v>
      </c>
      <c r="DN7" s="40"/>
      <c r="DO7" s="40"/>
      <c r="DP7" s="40" t="s">
        <v>451</v>
      </c>
      <c r="DQ7" s="40"/>
      <c r="DR7" s="40"/>
      <c r="DS7" s="40" t="s">
        <v>452</v>
      </c>
      <c r="DT7" s="40"/>
      <c r="DU7" s="40"/>
      <c r="DV7" s="40" t="s">
        <v>184</v>
      </c>
      <c r="DW7" s="40"/>
      <c r="DX7" s="40"/>
      <c r="DY7" s="39" t="s">
        <v>200</v>
      </c>
      <c r="DZ7" s="39"/>
      <c r="EA7" s="39"/>
      <c r="EB7" s="39" t="s">
        <v>201</v>
      </c>
      <c r="EC7" s="39"/>
      <c r="ED7" s="39"/>
      <c r="EE7" s="39" t="s">
        <v>319</v>
      </c>
      <c r="EF7" s="39"/>
      <c r="EG7" s="39"/>
      <c r="EH7" s="39" t="s">
        <v>202</v>
      </c>
      <c r="EI7" s="39"/>
      <c r="EJ7" s="39"/>
      <c r="EK7" s="39" t="s">
        <v>410</v>
      </c>
      <c r="EL7" s="39"/>
      <c r="EM7" s="39"/>
      <c r="EN7" s="39" t="s">
        <v>205</v>
      </c>
      <c r="EO7" s="39"/>
      <c r="EP7" s="39"/>
      <c r="EQ7" s="39" t="s">
        <v>328</v>
      </c>
      <c r="ER7" s="39"/>
      <c r="ES7" s="39"/>
      <c r="ET7" s="39" t="s">
        <v>210</v>
      </c>
      <c r="EU7" s="39"/>
      <c r="EV7" s="39"/>
      <c r="EW7" s="39" t="s">
        <v>331</v>
      </c>
      <c r="EX7" s="39"/>
      <c r="EY7" s="39"/>
      <c r="EZ7" s="39" t="s">
        <v>333</v>
      </c>
      <c r="FA7" s="39"/>
      <c r="FB7" s="39"/>
      <c r="FC7" s="39" t="s">
        <v>335</v>
      </c>
      <c r="FD7" s="39"/>
      <c r="FE7" s="39"/>
      <c r="FF7" s="39" t="s">
        <v>411</v>
      </c>
      <c r="FG7" s="39"/>
      <c r="FH7" s="39"/>
      <c r="FI7" s="39" t="s">
        <v>338</v>
      </c>
      <c r="FJ7" s="39"/>
      <c r="FK7" s="39"/>
      <c r="FL7" s="39" t="s">
        <v>214</v>
      </c>
      <c r="FM7" s="39"/>
      <c r="FN7" s="39"/>
      <c r="FO7" s="39" t="s">
        <v>342</v>
      </c>
      <c r="FP7" s="39"/>
      <c r="FQ7" s="39"/>
      <c r="FR7" s="39" t="s">
        <v>345</v>
      </c>
      <c r="FS7" s="39"/>
      <c r="FT7" s="39"/>
      <c r="FU7" s="39" t="s">
        <v>349</v>
      </c>
      <c r="FV7" s="39"/>
      <c r="FW7" s="39"/>
      <c r="FX7" s="39" t="s">
        <v>351</v>
      </c>
      <c r="FY7" s="39"/>
      <c r="FZ7" s="39"/>
      <c r="GA7" s="40" t="s">
        <v>354</v>
      </c>
      <c r="GB7" s="40"/>
      <c r="GC7" s="40"/>
      <c r="GD7" s="39" t="s">
        <v>219</v>
      </c>
      <c r="GE7" s="39"/>
      <c r="GF7" s="39"/>
      <c r="GG7" s="40" t="s">
        <v>361</v>
      </c>
      <c r="GH7" s="40"/>
      <c r="GI7" s="40"/>
      <c r="GJ7" s="40" t="s">
        <v>362</v>
      </c>
      <c r="GK7" s="40"/>
      <c r="GL7" s="40"/>
      <c r="GM7" s="40" t="s">
        <v>364</v>
      </c>
      <c r="GN7" s="40"/>
      <c r="GO7" s="40"/>
      <c r="GP7" s="40" t="s">
        <v>365</v>
      </c>
      <c r="GQ7" s="40"/>
      <c r="GR7" s="40"/>
      <c r="GS7" s="40" t="s">
        <v>226</v>
      </c>
      <c r="GT7" s="40"/>
      <c r="GU7" s="40"/>
      <c r="GV7" s="40" t="s">
        <v>228</v>
      </c>
      <c r="GW7" s="40"/>
      <c r="GX7" s="40"/>
      <c r="GY7" s="40" t="s">
        <v>229</v>
      </c>
      <c r="GZ7" s="40"/>
      <c r="HA7" s="40"/>
      <c r="HB7" s="39" t="s">
        <v>372</v>
      </c>
      <c r="HC7" s="39"/>
      <c r="HD7" s="39"/>
      <c r="HE7" s="39" t="s">
        <v>374</v>
      </c>
      <c r="HF7" s="39"/>
      <c r="HG7" s="39"/>
      <c r="HH7" s="39" t="s">
        <v>235</v>
      </c>
      <c r="HI7" s="39"/>
      <c r="HJ7" s="39"/>
      <c r="HK7" s="39" t="s">
        <v>375</v>
      </c>
      <c r="HL7" s="39"/>
      <c r="HM7" s="39"/>
      <c r="HN7" s="39" t="s">
        <v>378</v>
      </c>
      <c r="HO7" s="39"/>
      <c r="HP7" s="39"/>
      <c r="HQ7" s="39" t="s">
        <v>238</v>
      </c>
      <c r="HR7" s="39"/>
      <c r="HS7" s="39"/>
      <c r="HT7" s="39" t="s">
        <v>236</v>
      </c>
      <c r="HU7" s="39"/>
      <c r="HV7" s="39"/>
      <c r="HW7" s="39" t="s">
        <v>67</v>
      </c>
      <c r="HX7" s="39"/>
      <c r="HY7" s="39"/>
      <c r="HZ7" s="39" t="s">
        <v>387</v>
      </c>
      <c r="IA7" s="39"/>
      <c r="IB7" s="39"/>
      <c r="IC7" s="39" t="s">
        <v>391</v>
      </c>
      <c r="ID7" s="39"/>
      <c r="IE7" s="39"/>
      <c r="IF7" s="39" t="s">
        <v>241</v>
      </c>
      <c r="IG7" s="39"/>
      <c r="IH7" s="39"/>
      <c r="II7" s="39" t="s">
        <v>396</v>
      </c>
      <c r="IJ7" s="39"/>
      <c r="IK7" s="39"/>
      <c r="IL7" s="39" t="s">
        <v>397</v>
      </c>
      <c r="IM7" s="39"/>
      <c r="IN7" s="39"/>
      <c r="IO7" s="39" t="s">
        <v>401</v>
      </c>
      <c r="IP7" s="39"/>
      <c r="IQ7" s="39"/>
      <c r="IR7" s="39" t="s">
        <v>405</v>
      </c>
      <c r="IS7" s="39"/>
      <c r="IT7" s="39"/>
    </row>
    <row r="8" spans="1:254" ht="58.5" customHeight="1" thickBot="1">
      <c r="A8" s="60"/>
      <c r="B8" s="60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5" customHeight="1" thickBot="1">
      <c r="A9" s="1">
        <v>1</v>
      </c>
      <c r="B9" s="65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>
      <c r="A10" s="1">
        <v>2</v>
      </c>
      <c r="B10" s="66" t="s">
        <v>456</v>
      </c>
      <c r="C10" s="3"/>
      <c r="D10" s="3"/>
      <c r="E10" s="3">
        <v>1</v>
      </c>
      <c r="F10" s="3"/>
      <c r="G10" s="3"/>
      <c r="H10" s="3">
        <v>1</v>
      </c>
      <c r="I10" s="3"/>
      <c r="J10" s="3"/>
      <c r="K10" s="3">
        <v>1</v>
      </c>
      <c r="L10" s="3"/>
      <c r="M10" s="3"/>
      <c r="N10" s="3">
        <v>1</v>
      </c>
      <c r="O10" s="3"/>
      <c r="P10" s="3"/>
      <c r="Q10" s="3">
        <v>1</v>
      </c>
      <c r="R10" s="3"/>
      <c r="S10" s="3"/>
      <c r="T10" s="3">
        <v>1</v>
      </c>
      <c r="U10" s="3"/>
      <c r="V10" s="3"/>
      <c r="W10" s="3">
        <v>1</v>
      </c>
      <c r="X10" s="3"/>
      <c r="Y10" s="3"/>
      <c r="Z10" s="3">
        <v>1</v>
      </c>
      <c r="AA10" s="3"/>
      <c r="AB10" s="3"/>
      <c r="AC10" s="3">
        <v>1</v>
      </c>
      <c r="AD10" s="3"/>
      <c r="AE10" s="3"/>
      <c r="AF10" s="3">
        <v>1</v>
      </c>
      <c r="AG10" s="3"/>
      <c r="AH10" s="3"/>
      <c r="AI10" s="3">
        <v>1</v>
      </c>
      <c r="AJ10" s="3"/>
      <c r="AK10" s="3"/>
      <c r="AL10" s="3">
        <v>1</v>
      </c>
      <c r="AM10" s="3"/>
      <c r="AN10" s="3"/>
      <c r="AO10" s="3">
        <v>1</v>
      </c>
      <c r="AP10" s="3"/>
      <c r="AQ10" s="3"/>
      <c r="AR10" s="3">
        <v>1</v>
      </c>
      <c r="AS10" s="3"/>
      <c r="AT10" s="3"/>
      <c r="AU10" s="3">
        <v>1</v>
      </c>
      <c r="AV10" s="3"/>
      <c r="AW10" s="3"/>
      <c r="AX10" s="3">
        <v>1</v>
      </c>
      <c r="AY10" s="3"/>
      <c r="AZ10" s="3"/>
      <c r="BA10" s="3">
        <v>1</v>
      </c>
      <c r="BB10" s="3"/>
      <c r="BC10" s="3"/>
      <c r="BD10" s="3">
        <v>1</v>
      </c>
      <c r="BE10" s="3"/>
      <c r="BF10" s="3"/>
      <c r="BG10" s="3">
        <v>1</v>
      </c>
      <c r="BH10" s="3"/>
      <c r="BI10" s="3"/>
      <c r="BJ10" s="3">
        <v>1</v>
      </c>
      <c r="BK10" s="3"/>
      <c r="BL10" s="3"/>
      <c r="BM10" s="3">
        <v>1</v>
      </c>
      <c r="BN10" s="3"/>
      <c r="BO10" s="3"/>
      <c r="BP10" s="3">
        <v>1</v>
      </c>
      <c r="BQ10" s="3"/>
      <c r="BR10" s="3"/>
      <c r="BS10" s="3">
        <v>1</v>
      </c>
      <c r="BT10" s="3"/>
      <c r="BU10" s="3"/>
      <c r="BV10" s="3">
        <v>1</v>
      </c>
      <c r="BW10" s="3"/>
      <c r="BX10" s="3"/>
      <c r="BY10" s="3">
        <v>1</v>
      </c>
      <c r="BZ10" s="3"/>
      <c r="CA10" s="3"/>
      <c r="CB10" s="3">
        <v>1</v>
      </c>
      <c r="CC10" s="3"/>
      <c r="CD10" s="3">
        <v>1</v>
      </c>
      <c r="CE10" s="3"/>
      <c r="CF10" s="3"/>
      <c r="CG10" s="3"/>
      <c r="CH10" s="3">
        <v>1</v>
      </c>
      <c r="CI10" s="3"/>
      <c r="CJ10" s="3"/>
      <c r="CK10" s="3">
        <v>1</v>
      </c>
      <c r="CL10" s="3"/>
      <c r="CM10" s="3"/>
      <c r="CN10" s="3">
        <v>1</v>
      </c>
      <c r="CO10" s="3"/>
      <c r="CP10" s="3"/>
      <c r="CQ10" s="3">
        <v>1</v>
      </c>
      <c r="CR10" s="3"/>
      <c r="CS10" s="3"/>
      <c r="CT10" s="3">
        <v>1</v>
      </c>
      <c r="CU10" s="3"/>
      <c r="CV10" s="3"/>
      <c r="CW10" s="3">
        <v>1</v>
      </c>
      <c r="CX10" s="3"/>
      <c r="CY10" s="3"/>
      <c r="CZ10" s="3">
        <v>1</v>
      </c>
      <c r="DA10" s="3"/>
      <c r="DB10" s="3"/>
      <c r="DC10" s="3">
        <v>1</v>
      </c>
      <c r="DD10" s="3"/>
      <c r="DE10" s="3"/>
      <c r="DF10" s="3">
        <v>1</v>
      </c>
      <c r="DG10" s="3"/>
      <c r="DH10" s="3"/>
      <c r="DI10" s="3">
        <v>1</v>
      </c>
      <c r="DJ10" s="3"/>
      <c r="DK10" s="3"/>
      <c r="DL10" s="3">
        <v>1</v>
      </c>
      <c r="DM10" s="3"/>
      <c r="DN10" s="3">
        <v>1</v>
      </c>
      <c r="DO10" s="3"/>
      <c r="DP10" s="3"/>
      <c r="DQ10" s="3"/>
      <c r="DR10" s="3">
        <v>1</v>
      </c>
      <c r="DS10" s="3"/>
      <c r="DT10" s="3"/>
      <c r="DU10" s="3">
        <v>1</v>
      </c>
      <c r="DV10" s="3"/>
      <c r="DW10" s="3"/>
      <c r="DX10" s="3">
        <v>1</v>
      </c>
      <c r="DY10" s="3"/>
      <c r="DZ10" s="3"/>
      <c r="EA10" s="3">
        <v>1</v>
      </c>
      <c r="EB10" s="3"/>
      <c r="EC10" s="3"/>
      <c r="ED10" s="3">
        <v>1</v>
      </c>
      <c r="EE10" s="3"/>
      <c r="EF10" s="3"/>
      <c r="EG10" s="3">
        <v>1</v>
      </c>
      <c r="EH10" s="3"/>
      <c r="EI10" s="3"/>
      <c r="EJ10" s="3">
        <v>1</v>
      </c>
      <c r="EK10" s="3"/>
      <c r="EL10" s="3"/>
      <c r="EM10" s="3">
        <v>1</v>
      </c>
      <c r="EN10" s="3"/>
      <c r="EO10" s="3"/>
      <c r="EP10" s="3">
        <v>1</v>
      </c>
      <c r="EQ10" s="3"/>
      <c r="ER10" s="3"/>
      <c r="ES10" s="3">
        <v>1</v>
      </c>
      <c r="ET10" s="3"/>
      <c r="EU10" s="3"/>
      <c r="EV10" s="3">
        <v>1</v>
      </c>
      <c r="EW10" s="3"/>
      <c r="EX10" s="3"/>
      <c r="EY10" s="3">
        <v>1</v>
      </c>
      <c r="EZ10" s="3"/>
      <c r="FA10" s="3"/>
      <c r="FB10" s="3">
        <v>1</v>
      </c>
      <c r="FC10" s="3"/>
      <c r="FD10" s="3"/>
      <c r="FE10" s="3">
        <v>1</v>
      </c>
      <c r="FF10" s="3"/>
      <c r="FG10" s="3"/>
      <c r="FH10" s="3">
        <v>1</v>
      </c>
      <c r="FI10" s="3"/>
      <c r="FJ10" s="3"/>
      <c r="FK10" s="3">
        <v>1</v>
      </c>
      <c r="FL10" s="3"/>
      <c r="FM10" s="3"/>
      <c r="FN10" s="3">
        <v>1</v>
      </c>
      <c r="FO10" s="3"/>
      <c r="FP10" s="3"/>
      <c r="FQ10" s="3">
        <v>1</v>
      </c>
      <c r="FR10" s="3"/>
      <c r="FS10" s="3"/>
      <c r="FT10" s="3">
        <v>1</v>
      </c>
      <c r="FU10" s="3"/>
      <c r="FV10" s="3"/>
      <c r="FW10" s="3">
        <v>1</v>
      </c>
      <c r="FX10" s="3"/>
      <c r="FY10" s="3"/>
      <c r="FZ10" s="3">
        <v>1</v>
      </c>
      <c r="GA10" s="3"/>
      <c r="GB10" s="3"/>
      <c r="GC10" s="3">
        <v>1</v>
      </c>
      <c r="GD10" s="3"/>
      <c r="GE10" s="3"/>
      <c r="GF10" s="3">
        <v>1</v>
      </c>
      <c r="GG10" s="3"/>
      <c r="GH10" s="3"/>
      <c r="GI10" s="3">
        <v>1</v>
      </c>
      <c r="GJ10" s="3"/>
      <c r="GK10" s="3"/>
      <c r="GL10" s="3">
        <v>1</v>
      </c>
      <c r="GM10" s="3"/>
      <c r="GN10" s="3"/>
      <c r="GO10" s="3">
        <v>1</v>
      </c>
      <c r="GP10" s="3"/>
      <c r="GQ10" s="3"/>
      <c r="GR10" s="3">
        <v>1</v>
      </c>
      <c r="GS10" s="3"/>
      <c r="GT10" s="3"/>
      <c r="GU10" s="3">
        <v>1</v>
      </c>
      <c r="GV10" s="3"/>
      <c r="GW10" s="3"/>
      <c r="GX10" s="3">
        <v>1</v>
      </c>
      <c r="GY10" s="3"/>
      <c r="GZ10" s="3"/>
      <c r="HA10" s="3">
        <v>1</v>
      </c>
      <c r="HB10" s="3"/>
      <c r="HC10" s="3"/>
      <c r="HD10" s="3">
        <v>1</v>
      </c>
      <c r="HE10" s="3"/>
      <c r="HF10" s="3"/>
      <c r="HG10" s="3">
        <v>1</v>
      </c>
      <c r="HH10" s="3"/>
      <c r="HI10" s="3"/>
      <c r="HJ10" s="3">
        <v>1</v>
      </c>
      <c r="HK10" s="3"/>
      <c r="HL10" s="3"/>
      <c r="HM10" s="3">
        <v>1</v>
      </c>
      <c r="HN10" s="3"/>
      <c r="HO10" s="3"/>
      <c r="HP10" s="3">
        <v>1</v>
      </c>
      <c r="HQ10" s="3"/>
      <c r="HR10" s="3"/>
      <c r="HS10" s="3">
        <v>1</v>
      </c>
      <c r="HT10" s="3"/>
      <c r="HU10" s="3"/>
      <c r="HV10" s="3">
        <v>1</v>
      </c>
      <c r="HW10" s="3"/>
      <c r="HX10" s="3"/>
      <c r="HY10" s="3">
        <v>1</v>
      </c>
      <c r="HZ10" s="3"/>
      <c r="IA10" s="3"/>
      <c r="IB10" s="3">
        <v>1</v>
      </c>
      <c r="IC10" s="3"/>
      <c r="ID10" s="3"/>
      <c r="IE10" s="3">
        <v>1</v>
      </c>
      <c r="IF10" s="3"/>
      <c r="IG10" s="3"/>
      <c r="IH10" s="3">
        <v>1</v>
      </c>
      <c r="II10" s="3"/>
      <c r="IJ10" s="3"/>
      <c r="IK10" s="3">
        <v>1</v>
      </c>
      <c r="IL10" s="3"/>
      <c r="IM10" s="3"/>
      <c r="IN10" s="3">
        <v>1</v>
      </c>
      <c r="IO10" s="3"/>
      <c r="IP10" s="3"/>
      <c r="IQ10" s="3">
        <v>1</v>
      </c>
      <c r="IR10" s="3"/>
      <c r="IS10" s="3"/>
      <c r="IT10" s="3">
        <v>1</v>
      </c>
    </row>
    <row r="11" spans="1:254" ht="15.75">
      <c r="A11" s="1">
        <v>3</v>
      </c>
      <c r="B11" t="s">
        <v>457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/>
      <c r="Z11" s="3">
        <v>1</v>
      </c>
      <c r="AA11" s="3"/>
      <c r="AB11" s="3"/>
      <c r="AC11" s="3">
        <v>1</v>
      </c>
      <c r="AD11" s="3"/>
      <c r="AE11" s="3"/>
      <c r="AF11" s="3">
        <v>1</v>
      </c>
      <c r="AG11" s="3"/>
      <c r="AH11" s="3"/>
      <c r="AI11" s="3">
        <v>1</v>
      </c>
      <c r="AJ11" s="3"/>
      <c r="AK11" s="3"/>
      <c r="AL11" s="3">
        <v>1</v>
      </c>
      <c r="AM11" s="3"/>
      <c r="AN11" s="3"/>
      <c r="AO11" s="3">
        <v>1</v>
      </c>
      <c r="AP11" s="3"/>
      <c r="AQ11" s="3"/>
      <c r="AR11" s="3">
        <v>1</v>
      </c>
      <c r="AS11" s="3"/>
      <c r="AT11" s="3"/>
      <c r="AU11" s="3">
        <v>1</v>
      </c>
      <c r="AV11" s="3"/>
      <c r="AW11" s="3"/>
      <c r="AX11" s="3">
        <v>1</v>
      </c>
      <c r="AY11" s="3"/>
      <c r="AZ11" s="3"/>
      <c r="BA11" s="3">
        <v>1</v>
      </c>
      <c r="BB11" s="3"/>
      <c r="BC11" s="3"/>
      <c r="BD11" s="3">
        <v>1</v>
      </c>
      <c r="BE11" s="3"/>
      <c r="BF11" s="3"/>
      <c r="BG11" s="3">
        <v>1</v>
      </c>
      <c r="BH11" s="3"/>
      <c r="BI11" s="3"/>
      <c r="BJ11" s="3">
        <v>1</v>
      </c>
      <c r="BK11" s="3"/>
      <c r="BL11" s="3"/>
      <c r="BM11" s="3">
        <v>1</v>
      </c>
      <c r="BN11" s="3"/>
      <c r="BO11" s="3"/>
      <c r="BP11" s="3">
        <v>1</v>
      </c>
      <c r="BQ11" s="3"/>
      <c r="BR11" s="3"/>
      <c r="BS11" s="3">
        <v>1</v>
      </c>
      <c r="BT11" s="3"/>
      <c r="BU11" s="3"/>
      <c r="BV11" s="3">
        <v>1</v>
      </c>
      <c r="BW11" s="3"/>
      <c r="BX11" s="3"/>
      <c r="BY11" s="3">
        <v>1</v>
      </c>
      <c r="BZ11" s="3"/>
      <c r="CA11" s="3"/>
      <c r="CB11" s="3">
        <v>1</v>
      </c>
      <c r="CC11" s="3"/>
      <c r="CD11" s="3"/>
      <c r="CE11" s="3">
        <v>1</v>
      </c>
      <c r="CF11" s="3"/>
      <c r="CG11" s="3"/>
      <c r="CH11" s="3">
        <v>1</v>
      </c>
      <c r="CI11" s="3"/>
      <c r="CJ11" s="3"/>
      <c r="CK11" s="3">
        <v>1</v>
      </c>
      <c r="CL11" s="3"/>
      <c r="CM11" s="3"/>
      <c r="CN11" s="3">
        <v>1</v>
      </c>
      <c r="CO11" s="3"/>
      <c r="CP11" s="3"/>
      <c r="CQ11" s="3">
        <v>1</v>
      </c>
      <c r="CR11" s="3"/>
      <c r="CS11" s="3"/>
      <c r="CT11" s="3">
        <v>1</v>
      </c>
      <c r="CU11" s="3"/>
      <c r="CV11" s="3"/>
      <c r="CW11" s="3">
        <v>1</v>
      </c>
      <c r="CX11" s="3"/>
      <c r="CY11" s="3"/>
      <c r="CZ11" s="3">
        <v>1</v>
      </c>
      <c r="DA11" s="3"/>
      <c r="DB11" s="3"/>
      <c r="DC11" s="3">
        <v>1</v>
      </c>
      <c r="DD11" s="3"/>
      <c r="DE11" s="3"/>
      <c r="DF11" s="3">
        <v>1</v>
      </c>
      <c r="DG11" s="3"/>
      <c r="DH11" s="3"/>
      <c r="DI11" s="3">
        <v>1</v>
      </c>
      <c r="DJ11" s="3"/>
      <c r="DK11" s="3"/>
      <c r="DL11" s="3">
        <v>1</v>
      </c>
      <c r="DM11" s="3"/>
      <c r="DN11" s="3"/>
      <c r="DO11" s="3">
        <v>1</v>
      </c>
      <c r="DP11" s="3"/>
      <c r="DQ11" s="3"/>
      <c r="DR11" s="3">
        <v>1</v>
      </c>
      <c r="DS11" s="3"/>
      <c r="DT11" s="3"/>
      <c r="DU11" s="3">
        <v>1</v>
      </c>
      <c r="DV11" s="3"/>
      <c r="DW11" s="3"/>
      <c r="DX11" s="3">
        <v>1</v>
      </c>
      <c r="DY11" s="3"/>
      <c r="DZ11" s="3"/>
      <c r="EA11" s="3">
        <v>1</v>
      </c>
      <c r="EB11" s="3"/>
      <c r="EC11" s="3"/>
      <c r="ED11" s="3">
        <v>1</v>
      </c>
      <c r="EE11" s="3"/>
      <c r="EF11" s="3"/>
      <c r="EG11" s="3">
        <v>1</v>
      </c>
      <c r="EH11" s="3"/>
      <c r="EI11" s="3"/>
      <c r="EJ11" s="3">
        <v>1</v>
      </c>
      <c r="EK11" s="3"/>
      <c r="EL11" s="3"/>
      <c r="EM11" s="3">
        <v>1</v>
      </c>
      <c r="EN11" s="3"/>
      <c r="EO11" s="3"/>
      <c r="EP11" s="3">
        <v>1</v>
      </c>
      <c r="EQ11" s="3"/>
      <c r="ER11" s="3"/>
      <c r="ES11" s="3">
        <v>1</v>
      </c>
      <c r="ET11" s="3"/>
      <c r="EU11" s="3"/>
      <c r="EV11" s="3">
        <v>1</v>
      </c>
      <c r="EW11" s="3"/>
      <c r="EX11" s="3"/>
      <c r="EY11" s="3">
        <v>1</v>
      </c>
      <c r="EZ11" s="3"/>
      <c r="FA11" s="3"/>
      <c r="FB11" s="3">
        <v>1</v>
      </c>
      <c r="FC11" s="3"/>
      <c r="FD11" s="3"/>
      <c r="FE11" s="3">
        <v>1</v>
      </c>
      <c r="FF11" s="3"/>
      <c r="FG11" s="3"/>
      <c r="FH11" s="3">
        <v>1</v>
      </c>
      <c r="FI11" s="3"/>
      <c r="FJ11" s="3"/>
      <c r="FK11" s="3">
        <v>1</v>
      </c>
      <c r="FL11" s="3"/>
      <c r="FM11" s="3"/>
      <c r="FN11" s="3">
        <v>1</v>
      </c>
      <c r="FO11" s="3"/>
      <c r="FP11" s="3"/>
      <c r="FQ11" s="3">
        <v>1</v>
      </c>
      <c r="FR11" s="3"/>
      <c r="FS11" s="3"/>
      <c r="FT11" s="3">
        <v>1</v>
      </c>
      <c r="FU11" s="3"/>
      <c r="FV11" s="3"/>
      <c r="FW11" s="3">
        <v>1</v>
      </c>
      <c r="FX11" s="3"/>
      <c r="FY11" s="3"/>
      <c r="FZ11" s="3">
        <v>1</v>
      </c>
      <c r="GA11" s="3"/>
      <c r="GB11" s="3"/>
      <c r="GC11" s="3">
        <v>1</v>
      </c>
      <c r="GD11" s="3"/>
      <c r="GE11" s="3"/>
      <c r="GF11" s="3">
        <v>1</v>
      </c>
      <c r="GG11" s="3"/>
      <c r="GH11" s="3"/>
      <c r="GI11" s="3">
        <v>1</v>
      </c>
      <c r="GJ11" s="3"/>
      <c r="GK11" s="3"/>
      <c r="GL11" s="3">
        <v>1</v>
      </c>
      <c r="GM11" s="3"/>
      <c r="GN11" s="3"/>
      <c r="GO11" s="3">
        <v>1</v>
      </c>
      <c r="GP11" s="3"/>
      <c r="GQ11" s="3"/>
      <c r="GR11" s="3">
        <v>1</v>
      </c>
      <c r="GS11" s="3"/>
      <c r="GT11" s="3"/>
      <c r="GU11" s="3">
        <v>1</v>
      </c>
      <c r="GV11" s="3"/>
      <c r="GW11" s="3"/>
      <c r="GX11" s="3">
        <v>1</v>
      </c>
      <c r="GY11" s="3"/>
      <c r="GZ11" s="3"/>
      <c r="HA11" s="3">
        <v>1</v>
      </c>
      <c r="HB11" s="3"/>
      <c r="HC11" s="3"/>
      <c r="HD11" s="3">
        <v>1</v>
      </c>
      <c r="HE11" s="3"/>
      <c r="HF11" s="3"/>
      <c r="HG11" s="3">
        <v>1</v>
      </c>
      <c r="HH11" s="3"/>
      <c r="HI11" s="3"/>
      <c r="HJ11" s="3">
        <v>1</v>
      </c>
      <c r="HK11" s="3"/>
      <c r="HL11" s="3"/>
      <c r="HM11" s="3">
        <v>1</v>
      </c>
      <c r="HN11" s="3"/>
      <c r="HO11" s="3"/>
      <c r="HP11" s="3">
        <v>1</v>
      </c>
      <c r="HQ11" s="3"/>
      <c r="HR11" s="3"/>
      <c r="HS11" s="3">
        <v>1</v>
      </c>
      <c r="HT11" s="3"/>
      <c r="HU11" s="3"/>
      <c r="HV11" s="3">
        <v>1</v>
      </c>
      <c r="HW11" s="3"/>
      <c r="HX11" s="3"/>
      <c r="HY11" s="3">
        <v>1</v>
      </c>
      <c r="HZ11" s="3"/>
      <c r="IA11" s="3"/>
      <c r="IB11" s="3">
        <v>1</v>
      </c>
      <c r="IC11" s="3"/>
      <c r="ID11" s="3">
        <v>1</v>
      </c>
      <c r="IE11" s="3"/>
      <c r="IF11" s="3"/>
      <c r="IG11" s="3"/>
      <c r="IH11" s="3">
        <v>1</v>
      </c>
      <c r="II11" s="3"/>
      <c r="IJ11" s="3"/>
      <c r="IK11" s="3">
        <v>1</v>
      </c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6.5" thickBot="1">
      <c r="A12" s="1">
        <v>4</v>
      </c>
      <c r="B12" s="66" t="s">
        <v>458</v>
      </c>
      <c r="C12" s="3"/>
      <c r="D12" s="3"/>
      <c r="E12" s="3">
        <v>1</v>
      </c>
      <c r="F12" s="3"/>
      <c r="G12" s="3"/>
      <c r="H12" s="3">
        <v>1</v>
      </c>
      <c r="I12" s="3"/>
      <c r="J12" s="3"/>
      <c r="K12" s="3">
        <v>1</v>
      </c>
      <c r="L12" s="3"/>
      <c r="M12" s="3"/>
      <c r="N12" s="3">
        <v>1</v>
      </c>
      <c r="O12" s="3"/>
      <c r="P12" s="3"/>
      <c r="Q12" s="3">
        <v>1</v>
      </c>
      <c r="R12" s="3"/>
      <c r="S12" s="3"/>
      <c r="T12" s="3">
        <v>1</v>
      </c>
      <c r="U12" s="3"/>
      <c r="V12" s="3"/>
      <c r="W12" s="3">
        <v>1</v>
      </c>
      <c r="X12" s="3"/>
      <c r="Y12" s="3"/>
      <c r="Z12" s="3">
        <v>1</v>
      </c>
      <c r="AA12" s="3"/>
      <c r="AB12" s="3"/>
      <c r="AC12" s="3">
        <v>1</v>
      </c>
      <c r="AD12" s="3"/>
      <c r="AE12" s="3"/>
      <c r="AF12" s="3">
        <v>1</v>
      </c>
      <c r="AG12" s="3"/>
      <c r="AH12" s="3"/>
      <c r="AI12" s="3">
        <v>1</v>
      </c>
      <c r="AJ12" s="3"/>
      <c r="AK12" s="3"/>
      <c r="AL12" s="3">
        <v>1</v>
      </c>
      <c r="AM12" s="3"/>
      <c r="AN12" s="3"/>
      <c r="AO12" s="3">
        <v>1</v>
      </c>
      <c r="AP12" s="3"/>
      <c r="AQ12" s="3"/>
      <c r="AR12" s="3">
        <v>1</v>
      </c>
      <c r="AS12" s="3"/>
      <c r="AT12" s="3"/>
      <c r="AU12" s="3">
        <v>1</v>
      </c>
      <c r="AV12" s="3"/>
      <c r="AW12" s="3"/>
      <c r="AX12" s="3">
        <v>1</v>
      </c>
      <c r="AY12" s="3"/>
      <c r="AZ12" s="3"/>
      <c r="BA12" s="3">
        <v>1</v>
      </c>
      <c r="BB12" s="3"/>
      <c r="BC12" s="3"/>
      <c r="BD12" s="3">
        <v>1</v>
      </c>
      <c r="BE12" s="3"/>
      <c r="BF12" s="3"/>
      <c r="BG12" s="3">
        <v>1</v>
      </c>
      <c r="BH12" s="3"/>
      <c r="BI12" s="3"/>
      <c r="BJ12" s="3">
        <v>1</v>
      </c>
      <c r="BK12" s="3"/>
      <c r="BL12" s="3"/>
      <c r="BM12" s="3">
        <v>1</v>
      </c>
      <c r="BN12" s="3"/>
      <c r="BO12" s="3"/>
      <c r="BP12" s="3">
        <v>1</v>
      </c>
      <c r="BQ12" s="3"/>
      <c r="BR12" s="3"/>
      <c r="BS12" s="3">
        <v>1</v>
      </c>
      <c r="BT12" s="3"/>
      <c r="BU12" s="3"/>
      <c r="BV12" s="3">
        <v>1</v>
      </c>
      <c r="BW12" s="3"/>
      <c r="BX12" s="3"/>
      <c r="BY12" s="3">
        <v>1</v>
      </c>
      <c r="BZ12" s="3"/>
      <c r="CA12" s="3"/>
      <c r="CB12" s="3">
        <v>1</v>
      </c>
      <c r="CC12" s="3"/>
      <c r="CD12" s="3">
        <v>1</v>
      </c>
      <c r="CE12" s="3"/>
      <c r="CF12" s="3"/>
      <c r="CG12" s="3"/>
      <c r="CH12" s="3">
        <v>1</v>
      </c>
      <c r="CI12" s="3"/>
      <c r="CJ12" s="3"/>
      <c r="CK12" s="3">
        <v>1</v>
      </c>
      <c r="CL12" s="3"/>
      <c r="CM12" s="3"/>
      <c r="CN12" s="3">
        <v>1</v>
      </c>
      <c r="CO12" s="3"/>
      <c r="CP12" s="3"/>
      <c r="CQ12" s="3">
        <v>1</v>
      </c>
      <c r="CR12" s="3"/>
      <c r="CS12" s="3"/>
      <c r="CT12" s="3">
        <v>1</v>
      </c>
      <c r="CU12" s="3"/>
      <c r="CV12" s="3"/>
      <c r="CW12" s="3">
        <v>1</v>
      </c>
      <c r="CX12" s="3"/>
      <c r="CY12" s="3"/>
      <c r="CZ12" s="3">
        <v>1</v>
      </c>
      <c r="DA12" s="3"/>
      <c r="DB12" s="3"/>
      <c r="DC12" s="3">
        <v>1</v>
      </c>
      <c r="DD12" s="3"/>
      <c r="DE12" s="3"/>
      <c r="DF12" s="3">
        <v>1</v>
      </c>
      <c r="DG12" s="3"/>
      <c r="DH12" s="3"/>
      <c r="DI12" s="3">
        <v>1</v>
      </c>
      <c r="DJ12" s="3"/>
      <c r="DK12" s="3"/>
      <c r="DL12" s="3">
        <v>1</v>
      </c>
      <c r="DM12" s="3"/>
      <c r="DN12" s="3">
        <v>1</v>
      </c>
      <c r="DO12" s="3"/>
      <c r="DP12" s="3"/>
      <c r="DQ12" s="3"/>
      <c r="DR12" s="3">
        <v>1</v>
      </c>
      <c r="DS12" s="3"/>
      <c r="DT12" s="3"/>
      <c r="DU12" s="3">
        <v>1</v>
      </c>
      <c r="DV12" s="3"/>
      <c r="DW12" s="3"/>
      <c r="DX12" s="3">
        <v>1</v>
      </c>
      <c r="DY12" s="3"/>
      <c r="DZ12" s="3"/>
      <c r="EA12" s="3">
        <v>1</v>
      </c>
      <c r="EB12" s="3"/>
      <c r="EC12" s="3"/>
      <c r="ED12" s="3">
        <v>1</v>
      </c>
      <c r="EE12" s="3"/>
      <c r="EF12" s="3"/>
      <c r="EG12" s="3">
        <v>1</v>
      </c>
      <c r="EH12" s="3"/>
      <c r="EI12" s="3"/>
      <c r="EJ12" s="3">
        <v>1</v>
      </c>
      <c r="EK12" s="3"/>
      <c r="EL12" s="3"/>
      <c r="EM12" s="3">
        <v>1</v>
      </c>
      <c r="EN12" s="3"/>
      <c r="EO12" s="3"/>
      <c r="EP12" s="3">
        <v>1</v>
      </c>
      <c r="EQ12" s="3"/>
      <c r="ER12" s="3"/>
      <c r="ES12" s="3">
        <v>1</v>
      </c>
      <c r="ET12" s="3"/>
      <c r="EU12" s="3"/>
      <c r="EV12" s="3">
        <v>1</v>
      </c>
      <c r="EW12" s="3"/>
      <c r="EX12" s="3"/>
      <c r="EY12" s="3">
        <v>1</v>
      </c>
      <c r="EZ12" s="3"/>
      <c r="FA12" s="3"/>
      <c r="FB12" s="3">
        <v>1</v>
      </c>
      <c r="FC12" s="3"/>
      <c r="FD12" s="3"/>
      <c r="FE12" s="3">
        <v>1</v>
      </c>
      <c r="FF12" s="3"/>
      <c r="FG12" s="3"/>
      <c r="FH12" s="3">
        <v>1</v>
      </c>
      <c r="FI12" s="3"/>
      <c r="FJ12" s="3"/>
      <c r="FK12" s="3">
        <v>1</v>
      </c>
      <c r="FL12" s="3"/>
      <c r="FM12" s="3"/>
      <c r="FN12" s="3">
        <v>1</v>
      </c>
      <c r="FO12" s="3"/>
      <c r="FP12" s="3"/>
      <c r="FQ12" s="3">
        <v>1</v>
      </c>
      <c r="FR12" s="3"/>
      <c r="FS12" s="3"/>
      <c r="FT12" s="3">
        <v>1</v>
      </c>
      <c r="FU12" s="3"/>
      <c r="FV12" s="3"/>
      <c r="FW12" s="3">
        <v>1</v>
      </c>
      <c r="FX12" s="3"/>
      <c r="FY12" s="3"/>
      <c r="FZ12" s="3">
        <v>1</v>
      </c>
      <c r="GA12" s="3"/>
      <c r="GB12" s="3"/>
      <c r="GC12" s="3">
        <v>1</v>
      </c>
      <c r="GD12" s="3"/>
      <c r="GE12" s="3"/>
      <c r="GF12" s="3">
        <v>1</v>
      </c>
      <c r="GG12" s="3"/>
      <c r="GH12" s="3"/>
      <c r="GI12" s="3">
        <v>1</v>
      </c>
      <c r="GJ12" s="3"/>
      <c r="GK12" s="3"/>
      <c r="GL12" s="3">
        <v>1</v>
      </c>
      <c r="GM12" s="3"/>
      <c r="GN12" s="3"/>
      <c r="GO12" s="3">
        <v>1</v>
      </c>
      <c r="GP12" s="3"/>
      <c r="GQ12" s="3"/>
      <c r="GR12" s="3">
        <v>1</v>
      </c>
      <c r="GS12" s="3"/>
      <c r="GT12" s="3"/>
      <c r="GU12" s="3">
        <v>1</v>
      </c>
      <c r="GV12" s="3"/>
      <c r="GW12" s="3"/>
      <c r="GX12" s="3">
        <v>1</v>
      </c>
      <c r="GY12" s="3"/>
      <c r="GZ12" s="3"/>
      <c r="HA12" s="3">
        <v>1</v>
      </c>
      <c r="HB12" s="3"/>
      <c r="HC12" s="3"/>
      <c r="HD12" s="3">
        <v>1</v>
      </c>
      <c r="HE12" s="3"/>
      <c r="HF12" s="3"/>
      <c r="HG12" s="3">
        <v>1</v>
      </c>
      <c r="HH12" s="3"/>
      <c r="HI12" s="3"/>
      <c r="HJ12" s="3">
        <v>1</v>
      </c>
      <c r="HK12" s="3"/>
      <c r="HL12" s="3"/>
      <c r="HM12" s="3">
        <v>1</v>
      </c>
      <c r="HN12" s="3"/>
      <c r="HO12" s="3"/>
      <c r="HP12" s="3">
        <v>1</v>
      </c>
      <c r="HQ12" s="3"/>
      <c r="HR12" s="3"/>
      <c r="HS12" s="3">
        <v>1</v>
      </c>
      <c r="HT12" s="3"/>
      <c r="HU12" s="3"/>
      <c r="HV12" s="3">
        <v>1</v>
      </c>
      <c r="HW12" s="3"/>
      <c r="HX12" s="3"/>
      <c r="HY12" s="3">
        <v>1</v>
      </c>
      <c r="HZ12" s="3"/>
      <c r="IA12" s="3"/>
      <c r="IB12" s="3">
        <v>1</v>
      </c>
      <c r="IC12" s="3"/>
      <c r="ID12" s="3"/>
      <c r="IE12" s="3">
        <v>1</v>
      </c>
      <c r="IF12" s="3"/>
      <c r="IG12" s="3"/>
      <c r="IH12" s="3">
        <v>1</v>
      </c>
      <c r="II12" s="3"/>
      <c r="IJ12" s="3"/>
      <c r="IK12" s="3">
        <v>1</v>
      </c>
      <c r="IL12" s="3"/>
      <c r="IM12" s="3"/>
      <c r="IN12" s="3">
        <v>1</v>
      </c>
      <c r="IO12" s="3"/>
      <c r="IP12" s="3"/>
      <c r="IQ12" s="3">
        <v>1</v>
      </c>
      <c r="IR12" s="3"/>
      <c r="IS12" s="3"/>
      <c r="IT12" s="3">
        <v>1</v>
      </c>
    </row>
    <row r="13" spans="1:254" ht="15.75">
      <c r="A13" s="1">
        <v>5</v>
      </c>
      <c r="B13" s="3" t="s">
        <v>459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>
        <v>1</v>
      </c>
      <c r="AK13" s="3"/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>
        <v>1</v>
      </c>
      <c r="AU13" s="3"/>
      <c r="AV13" s="3"/>
      <c r="AW13" s="3">
        <v>1</v>
      </c>
      <c r="AX13" s="3"/>
      <c r="AY13" s="3"/>
      <c r="AZ13" s="3">
        <v>1</v>
      </c>
      <c r="BA13" s="3"/>
      <c r="BB13" s="3"/>
      <c r="BC13" s="3">
        <v>1</v>
      </c>
      <c r="BD13" s="3"/>
      <c r="BE13" s="3"/>
      <c r="BF13" s="3">
        <v>1</v>
      </c>
      <c r="BG13" s="3"/>
      <c r="BH13" s="3"/>
      <c r="BI13" s="3">
        <v>1</v>
      </c>
      <c r="BJ13" s="3"/>
      <c r="BK13" s="3"/>
      <c r="BL13" s="3">
        <v>1</v>
      </c>
      <c r="BM13" s="3"/>
      <c r="BN13" s="3"/>
      <c r="BO13" s="3">
        <v>1</v>
      </c>
      <c r="BP13" s="3"/>
      <c r="BQ13" s="3"/>
      <c r="BR13" s="3">
        <v>1</v>
      </c>
      <c r="BS13" s="3"/>
      <c r="BT13" s="3"/>
      <c r="BU13" s="3">
        <v>1</v>
      </c>
      <c r="BV13" s="3"/>
      <c r="BW13" s="3"/>
      <c r="BX13" s="3">
        <v>1</v>
      </c>
      <c r="BY13" s="3"/>
      <c r="BZ13" s="3"/>
      <c r="CA13" s="3">
        <v>1</v>
      </c>
      <c r="CB13" s="3"/>
      <c r="CC13" s="3"/>
      <c r="CD13" s="3">
        <v>1</v>
      </c>
      <c r="CE13" s="3"/>
      <c r="CF13" s="3"/>
      <c r="CG13" s="3">
        <v>1</v>
      </c>
      <c r="CH13" s="3"/>
      <c r="CI13" s="3"/>
      <c r="CJ13" s="3">
        <v>1</v>
      </c>
      <c r="CK13" s="3"/>
      <c r="CL13" s="3"/>
      <c r="CM13" s="3">
        <v>1</v>
      </c>
      <c r="CN13" s="3"/>
      <c r="CO13" s="3"/>
      <c r="CP13" s="3">
        <v>1</v>
      </c>
      <c r="CQ13" s="3"/>
      <c r="CR13" s="3"/>
      <c r="CS13" s="3">
        <v>1</v>
      </c>
      <c r="CT13" s="3"/>
      <c r="CU13" s="3"/>
      <c r="CV13" s="3">
        <v>1</v>
      </c>
      <c r="CW13" s="3"/>
      <c r="CX13" s="3"/>
      <c r="CY13" s="3">
        <v>1</v>
      </c>
      <c r="CZ13" s="3"/>
      <c r="DA13" s="3"/>
      <c r="DB13" s="3">
        <v>1</v>
      </c>
      <c r="DC13" s="3"/>
      <c r="DD13" s="3"/>
      <c r="DE13" s="3">
        <v>1</v>
      </c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>
        <v>1</v>
      </c>
      <c r="EO13" s="3"/>
      <c r="EP13" s="3"/>
      <c r="EQ13" s="3"/>
      <c r="ER13" s="3">
        <v>1</v>
      </c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/>
      <c r="FM13" s="3">
        <v>1</v>
      </c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>
        <v>1</v>
      </c>
      <c r="GF13" s="3"/>
      <c r="GG13" s="3"/>
      <c r="GH13" s="3">
        <v>1</v>
      </c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/>
      <c r="HI13" s="3">
        <v>1</v>
      </c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>
      <c r="A14" s="1">
        <v>6</v>
      </c>
      <c r="B14" s="3" t="s">
        <v>460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>
        <v>1</v>
      </c>
      <c r="AK14" s="3"/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>
        <v>1</v>
      </c>
      <c r="EO14" s="3"/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</row>
    <row r="15" spans="1:254" ht="16.5" thickBot="1">
      <c r="A15" s="1">
        <v>7</v>
      </c>
      <c r="B15" s="66" t="s">
        <v>461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6.5" thickBot="1">
      <c r="A16" s="1">
        <v>8</v>
      </c>
      <c r="B16" s="66" t="s">
        <v>462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>
        <v>1</v>
      </c>
      <c r="CE16" s="3"/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>
        <v>1</v>
      </c>
      <c r="DO16" s="3"/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/>
      <c r="ES16" s="3">
        <v>1</v>
      </c>
      <c r="ET16" s="3"/>
      <c r="EU16" s="3"/>
      <c r="EV16" s="3">
        <v>1</v>
      </c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/>
      <c r="FN16" s="3">
        <v>1</v>
      </c>
      <c r="FO16" s="3"/>
      <c r="FP16" s="3"/>
      <c r="FQ16" s="3">
        <v>1</v>
      </c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/>
      <c r="GC16" s="3">
        <v>1</v>
      </c>
      <c r="GD16" s="3"/>
      <c r="GE16" s="3"/>
      <c r="GF16" s="3">
        <v>1</v>
      </c>
      <c r="GG16" s="3"/>
      <c r="GH16" s="3"/>
      <c r="GI16" s="3">
        <v>1</v>
      </c>
      <c r="GJ16" s="3"/>
      <c r="GK16" s="3"/>
      <c r="GL16" s="3">
        <v>1</v>
      </c>
      <c r="GM16" s="3"/>
      <c r="GN16" s="3"/>
      <c r="GO16" s="3">
        <v>1</v>
      </c>
      <c r="GP16" s="3"/>
      <c r="GQ16" s="3"/>
      <c r="GR16" s="3">
        <v>1</v>
      </c>
      <c r="GS16" s="3"/>
      <c r="GT16" s="3"/>
      <c r="GU16" s="3">
        <v>1</v>
      </c>
      <c r="GV16" s="3"/>
      <c r="GW16" s="3"/>
      <c r="GX16" s="3">
        <v>1</v>
      </c>
      <c r="GY16" s="3"/>
      <c r="GZ16" s="3"/>
      <c r="HA16" s="3">
        <v>1</v>
      </c>
      <c r="HB16" s="3"/>
      <c r="HC16" s="3"/>
      <c r="HD16" s="3">
        <v>1</v>
      </c>
      <c r="HE16" s="3"/>
      <c r="HF16" s="3"/>
      <c r="HG16" s="3">
        <v>1</v>
      </c>
      <c r="HH16" s="3"/>
      <c r="HI16" s="3"/>
      <c r="HJ16" s="3">
        <v>1</v>
      </c>
      <c r="HK16" s="3"/>
      <c r="HL16" s="3"/>
      <c r="HM16" s="3">
        <v>1</v>
      </c>
      <c r="HN16" s="3"/>
      <c r="HO16" s="3"/>
      <c r="HP16" s="3">
        <v>1</v>
      </c>
      <c r="HQ16" s="3"/>
      <c r="HR16" s="3"/>
      <c r="HS16" s="3">
        <v>1</v>
      </c>
      <c r="HT16" s="3"/>
      <c r="HU16" s="3"/>
      <c r="HV16" s="3">
        <v>1</v>
      </c>
      <c r="HW16" s="3"/>
      <c r="HX16" s="3"/>
      <c r="HY16" s="3">
        <v>1</v>
      </c>
      <c r="HZ16" s="3"/>
      <c r="IA16" s="3"/>
      <c r="IB16" s="3">
        <v>1</v>
      </c>
      <c r="IC16" s="3"/>
      <c r="ID16" s="3"/>
      <c r="IE16" s="3">
        <v>1</v>
      </c>
      <c r="IF16" s="3"/>
      <c r="IG16" s="3"/>
      <c r="IH16" s="3">
        <v>1</v>
      </c>
      <c r="II16" s="3"/>
      <c r="IJ16" s="3"/>
      <c r="IK16" s="3">
        <v>1</v>
      </c>
      <c r="IL16" s="3"/>
      <c r="IM16" s="3"/>
      <c r="IN16" s="3">
        <v>1</v>
      </c>
      <c r="IO16" s="3"/>
      <c r="IP16" s="3"/>
      <c r="IQ16" s="3">
        <v>1</v>
      </c>
      <c r="IR16" s="3"/>
      <c r="IS16" s="3"/>
      <c r="IT16" s="3">
        <v>1</v>
      </c>
    </row>
    <row r="17" spans="1:254" ht="24" customHeight="1">
      <c r="A17" s="1">
        <v>9</v>
      </c>
      <c r="B17" t="s">
        <v>463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>
        <v>1</v>
      </c>
      <c r="AE17" s="3"/>
      <c r="AF17" s="3"/>
      <c r="AG17" s="3">
        <v>1</v>
      </c>
      <c r="AH17" s="3"/>
      <c r="AI17" s="3"/>
      <c r="AJ17" s="3"/>
      <c r="AK17" s="3">
        <v>1</v>
      </c>
      <c r="AL17" s="3"/>
      <c r="AM17" s="3"/>
      <c r="AN17" s="3">
        <v>1</v>
      </c>
      <c r="AO17" s="3"/>
      <c r="AP17" s="3">
        <v>1</v>
      </c>
      <c r="AQ17" s="3"/>
      <c r="AR17" s="3"/>
      <c r="AS17" s="3"/>
      <c r="AT17" s="3">
        <v>1</v>
      </c>
      <c r="AU17" s="3"/>
      <c r="AV17" s="3"/>
      <c r="AW17" s="3"/>
      <c r="AX17" s="3">
        <v>1</v>
      </c>
      <c r="AY17" s="3"/>
      <c r="AZ17" s="3">
        <v>1</v>
      </c>
      <c r="BA17" s="3"/>
      <c r="BB17" s="3"/>
      <c r="BC17" s="3"/>
      <c r="BD17" s="3">
        <v>1</v>
      </c>
      <c r="BE17" s="3"/>
      <c r="BF17" s="3">
        <v>1</v>
      </c>
      <c r="BG17" s="3"/>
      <c r="BH17" s="3"/>
      <c r="BI17" s="3">
        <v>1</v>
      </c>
      <c r="BJ17" s="3"/>
      <c r="BK17" s="3">
        <v>1</v>
      </c>
      <c r="BL17" s="3"/>
      <c r="BM17" s="3"/>
      <c r="BN17" s="3"/>
      <c r="BO17" s="3"/>
      <c r="BP17" s="3">
        <v>1</v>
      </c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/>
      <c r="CM17" s="3"/>
      <c r="CN17" s="3">
        <v>1</v>
      </c>
      <c r="CO17" s="3"/>
      <c r="CP17" s="3">
        <v>1</v>
      </c>
      <c r="CQ17" s="3"/>
      <c r="CR17" s="3"/>
      <c r="CS17" s="3">
        <v>1</v>
      </c>
      <c r="CT17" s="3"/>
      <c r="CU17" s="3">
        <v>1</v>
      </c>
      <c r="CV17" s="3"/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>
        <v>1</v>
      </c>
      <c r="DW17" s="3"/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/>
      <c r="EM17" s="3">
        <v>1</v>
      </c>
      <c r="EN17" s="3"/>
      <c r="EO17" s="3"/>
      <c r="EP17" s="3">
        <v>1</v>
      </c>
      <c r="EQ17" s="3"/>
      <c r="ER17" s="3">
        <v>1</v>
      </c>
      <c r="ES17" s="3"/>
      <c r="ET17" s="3"/>
      <c r="EU17" s="3">
        <v>1</v>
      </c>
      <c r="EV17" s="3"/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/>
      <c r="FQ17" s="3">
        <v>1</v>
      </c>
      <c r="FR17" s="3"/>
      <c r="FS17" s="3"/>
      <c r="FT17" s="3">
        <v>1</v>
      </c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/>
      <c r="GF17" s="3">
        <v>1</v>
      </c>
      <c r="GG17" s="3"/>
      <c r="GH17" s="3">
        <v>1</v>
      </c>
      <c r="GI17" s="3"/>
      <c r="GJ17" s="3"/>
      <c r="GK17" s="3"/>
      <c r="GL17" s="3">
        <v>1</v>
      </c>
      <c r="GM17" s="3"/>
      <c r="GN17" s="3"/>
      <c r="GO17" s="3">
        <v>1</v>
      </c>
      <c r="GP17" s="3"/>
      <c r="GQ17" s="3"/>
      <c r="GR17" s="3">
        <v>1</v>
      </c>
      <c r="GS17" s="3"/>
      <c r="GT17" s="3"/>
      <c r="GU17" s="3">
        <v>1</v>
      </c>
      <c r="GV17" s="3"/>
      <c r="GW17" s="3">
        <v>1</v>
      </c>
      <c r="GX17" s="3"/>
      <c r="GY17" s="3"/>
      <c r="GZ17" s="3">
        <v>1</v>
      </c>
      <c r="HA17" s="3"/>
      <c r="HB17" s="3"/>
      <c r="HC17" s="3">
        <v>1</v>
      </c>
      <c r="HD17" s="3"/>
      <c r="HE17" s="3"/>
      <c r="HF17" s="3">
        <v>1</v>
      </c>
      <c r="HG17" s="3"/>
      <c r="HH17" s="3"/>
      <c r="HI17" s="3"/>
      <c r="HJ17" s="3">
        <v>1</v>
      </c>
      <c r="HK17" s="3"/>
      <c r="HL17" s="3">
        <v>1</v>
      </c>
      <c r="HM17" s="3"/>
      <c r="HN17" s="3"/>
      <c r="HO17" s="3">
        <v>1</v>
      </c>
      <c r="HP17" s="3"/>
      <c r="HQ17" s="3"/>
      <c r="HR17" s="3"/>
      <c r="HS17" s="3">
        <v>1</v>
      </c>
      <c r="HT17" s="3"/>
      <c r="HU17" s="3">
        <v>1</v>
      </c>
      <c r="HV17" s="3"/>
      <c r="HW17" s="3"/>
      <c r="HX17" s="3">
        <v>1</v>
      </c>
      <c r="HY17" s="3"/>
      <c r="HZ17" s="3"/>
      <c r="IA17" s="3">
        <v>1</v>
      </c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/>
      <c r="IP17" s="3">
        <v>1</v>
      </c>
      <c r="IQ17" s="3"/>
      <c r="IR17" s="3">
        <v>1</v>
      </c>
      <c r="IS17" s="3"/>
      <c r="IT17" s="3"/>
    </row>
    <row r="18" spans="1:254" ht="15.75">
      <c r="A18" s="1">
        <v>10</v>
      </c>
      <c r="B18" s="3" t="s">
        <v>464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>
        <v>1</v>
      </c>
      <c r="AK18" s="3"/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>
        <v>1</v>
      </c>
      <c r="EO18" s="3"/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3"/>
      <c r="GT18" s="3">
        <v>1</v>
      </c>
      <c r="GU18" s="3"/>
      <c r="GV18" s="3"/>
      <c r="GW18" s="3">
        <v>1</v>
      </c>
      <c r="GX18" s="3"/>
      <c r="GY18" s="3"/>
      <c r="GZ18" s="3">
        <v>1</v>
      </c>
      <c r="HA18" s="3"/>
      <c r="HB18" s="3"/>
      <c r="HC18" s="3">
        <v>1</v>
      </c>
      <c r="HD18" s="3"/>
      <c r="HE18" s="3"/>
      <c r="HF18" s="3">
        <v>1</v>
      </c>
      <c r="HG18" s="3"/>
      <c r="HH18" s="3"/>
      <c r="HI18" s="3">
        <v>1</v>
      </c>
      <c r="HJ18" s="3"/>
      <c r="HK18" s="3"/>
      <c r="HL18" s="3">
        <v>1</v>
      </c>
      <c r="HM18" s="3"/>
      <c r="HN18" s="3"/>
      <c r="HO18" s="3">
        <v>1</v>
      </c>
      <c r="HP18" s="3"/>
      <c r="HQ18" s="3"/>
      <c r="HR18" s="3">
        <v>1</v>
      </c>
      <c r="HS18" s="3"/>
      <c r="HT18" s="3"/>
      <c r="HU18" s="3">
        <v>1</v>
      </c>
      <c r="HV18" s="3"/>
      <c r="HW18" s="3"/>
      <c r="HX18" s="3">
        <v>1</v>
      </c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/>
      <c r="IP18" s="3">
        <v>1</v>
      </c>
      <c r="IQ18" s="3"/>
      <c r="IR18" s="3"/>
      <c r="IS18" s="3">
        <v>1</v>
      </c>
      <c r="IT18" s="3"/>
    </row>
    <row r="19" spans="1:254" ht="16.5" thickBot="1">
      <c r="A19" s="22">
        <v>11</v>
      </c>
      <c r="B19" s="66" t="s">
        <v>465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6.5" thickBot="1">
      <c r="A20" s="22">
        <v>12</v>
      </c>
      <c r="B20" s="66" t="s">
        <v>466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>
        <v>1</v>
      </c>
      <c r="AK20" s="3"/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>
        <v>1</v>
      </c>
      <c r="EO20" s="3"/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>
      <c r="A21" s="2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>
      <c r="A22" s="2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>
      <c r="A23" s="2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>
      <c r="A24" s="2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>
      <c r="A25" s="2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>
      <c r="A26" s="42" t="s">
        <v>48</v>
      </c>
      <c r="B26" s="43"/>
      <c r="C26" s="2">
        <f t="shared" ref="C26:BN26" si="0">SUM(C9:C25)</f>
        <v>5</v>
      </c>
      <c r="D26" s="2">
        <f t="shared" si="0"/>
        <v>4</v>
      </c>
      <c r="E26" s="2">
        <f t="shared" si="0"/>
        <v>3</v>
      </c>
      <c r="F26" s="2">
        <f t="shared" si="0"/>
        <v>5</v>
      </c>
      <c r="G26" s="2">
        <f t="shared" si="0"/>
        <v>4</v>
      </c>
      <c r="H26" s="2">
        <f t="shared" si="0"/>
        <v>3</v>
      </c>
      <c r="I26" s="2">
        <f t="shared" si="0"/>
        <v>5</v>
      </c>
      <c r="J26" s="2">
        <f t="shared" si="0"/>
        <v>4</v>
      </c>
      <c r="K26" s="2">
        <f t="shared" si="0"/>
        <v>3</v>
      </c>
      <c r="L26" s="2">
        <f t="shared" si="0"/>
        <v>5</v>
      </c>
      <c r="M26" s="2">
        <f t="shared" si="0"/>
        <v>4</v>
      </c>
      <c r="N26" s="2">
        <f t="shared" si="0"/>
        <v>3</v>
      </c>
      <c r="O26" s="2">
        <f t="shared" si="0"/>
        <v>4</v>
      </c>
      <c r="P26" s="2">
        <f t="shared" si="0"/>
        <v>5</v>
      </c>
      <c r="Q26" s="2">
        <f t="shared" si="0"/>
        <v>3</v>
      </c>
      <c r="R26" s="2">
        <f t="shared" si="0"/>
        <v>4</v>
      </c>
      <c r="S26" s="2">
        <f t="shared" si="0"/>
        <v>5</v>
      </c>
      <c r="T26" s="2">
        <f t="shared" si="0"/>
        <v>3</v>
      </c>
      <c r="U26" s="2">
        <f t="shared" si="0"/>
        <v>4</v>
      </c>
      <c r="V26" s="2">
        <f t="shared" si="0"/>
        <v>5</v>
      </c>
      <c r="W26" s="2">
        <f t="shared" si="0"/>
        <v>3</v>
      </c>
      <c r="X26" s="2">
        <f t="shared" si="0"/>
        <v>3</v>
      </c>
      <c r="Y26" s="2">
        <f t="shared" si="0"/>
        <v>5</v>
      </c>
      <c r="Z26" s="2">
        <f t="shared" si="0"/>
        <v>4</v>
      </c>
      <c r="AA26" s="2">
        <f t="shared" si="0"/>
        <v>3</v>
      </c>
      <c r="AB26" s="2">
        <f t="shared" si="0"/>
        <v>5</v>
      </c>
      <c r="AC26" s="2">
        <f t="shared" si="0"/>
        <v>4</v>
      </c>
      <c r="AD26" s="2">
        <f t="shared" si="0"/>
        <v>4</v>
      </c>
      <c r="AE26" s="2">
        <f t="shared" si="0"/>
        <v>4</v>
      </c>
      <c r="AF26" s="2">
        <f t="shared" si="0"/>
        <v>4</v>
      </c>
      <c r="AG26" s="2">
        <f t="shared" si="0"/>
        <v>4</v>
      </c>
      <c r="AH26" s="2">
        <f t="shared" si="0"/>
        <v>4</v>
      </c>
      <c r="AI26" s="2">
        <f t="shared" si="0"/>
        <v>4</v>
      </c>
      <c r="AJ26" s="2">
        <f t="shared" si="0"/>
        <v>7</v>
      </c>
      <c r="AK26" s="2">
        <f t="shared" si="0"/>
        <v>1</v>
      </c>
      <c r="AL26" s="2">
        <f t="shared" si="0"/>
        <v>4</v>
      </c>
      <c r="AM26" s="2">
        <f t="shared" si="0"/>
        <v>3</v>
      </c>
      <c r="AN26" s="2">
        <f t="shared" si="0"/>
        <v>5</v>
      </c>
      <c r="AO26" s="2">
        <f t="shared" si="0"/>
        <v>4</v>
      </c>
      <c r="AP26" s="2">
        <f t="shared" si="0"/>
        <v>4</v>
      </c>
      <c r="AQ26" s="2">
        <f t="shared" si="0"/>
        <v>4</v>
      </c>
      <c r="AR26" s="2">
        <f t="shared" si="0"/>
        <v>4</v>
      </c>
      <c r="AS26" s="2">
        <f t="shared" si="0"/>
        <v>3</v>
      </c>
      <c r="AT26" s="2">
        <f t="shared" si="0"/>
        <v>5</v>
      </c>
      <c r="AU26" s="2">
        <f t="shared" si="0"/>
        <v>4</v>
      </c>
      <c r="AV26" s="2">
        <f t="shared" si="0"/>
        <v>3</v>
      </c>
      <c r="AW26" s="2">
        <f t="shared" si="0"/>
        <v>4</v>
      </c>
      <c r="AX26" s="2">
        <f t="shared" si="0"/>
        <v>5</v>
      </c>
      <c r="AY26" s="2">
        <f t="shared" si="0"/>
        <v>3</v>
      </c>
      <c r="AZ26" s="2">
        <f t="shared" si="0"/>
        <v>5</v>
      </c>
      <c r="BA26" s="2">
        <f t="shared" si="0"/>
        <v>4</v>
      </c>
      <c r="BB26" s="2">
        <f t="shared" si="0"/>
        <v>3</v>
      </c>
      <c r="BC26" s="2">
        <f t="shared" si="0"/>
        <v>4</v>
      </c>
      <c r="BD26" s="2">
        <f t="shared" si="0"/>
        <v>5</v>
      </c>
      <c r="BE26" s="2">
        <f t="shared" si="0"/>
        <v>3</v>
      </c>
      <c r="BF26" s="2">
        <f t="shared" si="0"/>
        <v>5</v>
      </c>
      <c r="BG26" s="2">
        <f t="shared" si="0"/>
        <v>4</v>
      </c>
      <c r="BH26" s="2">
        <f t="shared" si="0"/>
        <v>3</v>
      </c>
      <c r="BI26" s="2">
        <f t="shared" si="0"/>
        <v>5</v>
      </c>
      <c r="BJ26" s="2">
        <f t="shared" si="0"/>
        <v>4</v>
      </c>
      <c r="BK26" s="2">
        <f t="shared" si="0"/>
        <v>4</v>
      </c>
      <c r="BL26" s="2">
        <f t="shared" si="0"/>
        <v>4</v>
      </c>
      <c r="BM26" s="2">
        <f t="shared" si="0"/>
        <v>4</v>
      </c>
      <c r="BN26" s="2">
        <f t="shared" si="0"/>
        <v>3</v>
      </c>
      <c r="BO26" s="2">
        <f t="shared" ref="BO26:DZ26" si="1">SUM(BO9:BO25)</f>
        <v>4</v>
      </c>
      <c r="BP26" s="2">
        <f t="shared" si="1"/>
        <v>5</v>
      </c>
      <c r="BQ26" s="2">
        <f t="shared" si="1"/>
        <v>3</v>
      </c>
      <c r="BR26" s="2">
        <f t="shared" si="1"/>
        <v>5</v>
      </c>
      <c r="BS26" s="2">
        <f t="shared" si="1"/>
        <v>4</v>
      </c>
      <c r="BT26" s="2">
        <f t="shared" si="1"/>
        <v>3</v>
      </c>
      <c r="BU26" s="2">
        <f t="shared" si="1"/>
        <v>5</v>
      </c>
      <c r="BV26" s="2">
        <f t="shared" si="1"/>
        <v>4</v>
      </c>
      <c r="BW26" s="2">
        <f t="shared" si="1"/>
        <v>3</v>
      </c>
      <c r="BX26" s="2">
        <f t="shared" si="1"/>
        <v>5</v>
      </c>
      <c r="BY26" s="2">
        <f t="shared" si="1"/>
        <v>4</v>
      </c>
      <c r="BZ26" s="2">
        <f t="shared" si="1"/>
        <v>4</v>
      </c>
      <c r="CA26" s="2">
        <f t="shared" si="1"/>
        <v>4</v>
      </c>
      <c r="CB26" s="2">
        <f t="shared" si="1"/>
        <v>4</v>
      </c>
      <c r="CC26" s="2">
        <f t="shared" si="1"/>
        <v>4</v>
      </c>
      <c r="CD26" s="2">
        <f t="shared" si="1"/>
        <v>7</v>
      </c>
      <c r="CE26" s="2">
        <f t="shared" si="1"/>
        <v>1</v>
      </c>
      <c r="CF26" s="2">
        <f t="shared" si="1"/>
        <v>4</v>
      </c>
      <c r="CG26" s="2">
        <f t="shared" si="1"/>
        <v>4</v>
      </c>
      <c r="CH26" s="2">
        <f t="shared" si="1"/>
        <v>4</v>
      </c>
      <c r="CI26" s="2">
        <f t="shared" si="1"/>
        <v>4</v>
      </c>
      <c r="CJ26" s="2">
        <f t="shared" si="1"/>
        <v>4</v>
      </c>
      <c r="CK26" s="2">
        <f t="shared" si="1"/>
        <v>4</v>
      </c>
      <c r="CL26" s="2">
        <f t="shared" si="1"/>
        <v>3</v>
      </c>
      <c r="CM26" s="2">
        <f t="shared" si="1"/>
        <v>4</v>
      </c>
      <c r="CN26" s="2">
        <f t="shared" si="1"/>
        <v>5</v>
      </c>
      <c r="CO26" s="2">
        <f t="shared" si="1"/>
        <v>3</v>
      </c>
      <c r="CP26" s="2">
        <f t="shared" si="1"/>
        <v>5</v>
      </c>
      <c r="CQ26" s="2">
        <f t="shared" si="1"/>
        <v>4</v>
      </c>
      <c r="CR26" s="2">
        <f t="shared" si="1"/>
        <v>3</v>
      </c>
      <c r="CS26" s="2">
        <f t="shared" si="1"/>
        <v>5</v>
      </c>
      <c r="CT26" s="2">
        <f t="shared" si="1"/>
        <v>4</v>
      </c>
      <c r="CU26" s="2">
        <f t="shared" si="1"/>
        <v>4</v>
      </c>
      <c r="CV26" s="2">
        <f t="shared" si="1"/>
        <v>4</v>
      </c>
      <c r="CW26" s="2">
        <f t="shared" si="1"/>
        <v>4</v>
      </c>
      <c r="CX26" s="2">
        <f t="shared" si="1"/>
        <v>3</v>
      </c>
      <c r="CY26" s="2">
        <f t="shared" si="1"/>
        <v>5</v>
      </c>
      <c r="CZ26" s="2">
        <f t="shared" si="1"/>
        <v>4</v>
      </c>
      <c r="DA26" s="2">
        <f t="shared" si="1"/>
        <v>3</v>
      </c>
      <c r="DB26" s="2">
        <f t="shared" si="1"/>
        <v>5</v>
      </c>
      <c r="DC26" s="2">
        <f t="shared" si="1"/>
        <v>4</v>
      </c>
      <c r="DD26" s="2">
        <f t="shared" si="1"/>
        <v>3</v>
      </c>
      <c r="DE26" s="2">
        <f t="shared" si="1"/>
        <v>5</v>
      </c>
      <c r="DF26" s="2">
        <f t="shared" si="1"/>
        <v>4</v>
      </c>
      <c r="DG26" s="2">
        <f t="shared" si="1"/>
        <v>3</v>
      </c>
      <c r="DH26" s="2">
        <f t="shared" si="1"/>
        <v>5</v>
      </c>
      <c r="DI26" s="2">
        <f t="shared" si="1"/>
        <v>4</v>
      </c>
      <c r="DJ26" s="2">
        <f t="shared" si="1"/>
        <v>3</v>
      </c>
      <c r="DK26" s="2">
        <f t="shared" si="1"/>
        <v>5</v>
      </c>
      <c r="DL26" s="2">
        <f t="shared" si="1"/>
        <v>4</v>
      </c>
      <c r="DM26" s="2">
        <f t="shared" si="1"/>
        <v>3</v>
      </c>
      <c r="DN26" s="2">
        <f t="shared" si="1"/>
        <v>8</v>
      </c>
      <c r="DO26" s="2">
        <f t="shared" si="1"/>
        <v>1</v>
      </c>
      <c r="DP26" s="2">
        <f t="shared" si="1"/>
        <v>3</v>
      </c>
      <c r="DQ26" s="2">
        <f t="shared" si="1"/>
        <v>5</v>
      </c>
      <c r="DR26" s="2">
        <f t="shared" si="1"/>
        <v>4</v>
      </c>
      <c r="DS26" s="2">
        <f t="shared" si="1"/>
        <v>3</v>
      </c>
      <c r="DT26" s="2">
        <f t="shared" si="1"/>
        <v>5</v>
      </c>
      <c r="DU26" s="2">
        <f t="shared" si="1"/>
        <v>4</v>
      </c>
      <c r="DV26" s="2">
        <f t="shared" si="1"/>
        <v>4</v>
      </c>
      <c r="DW26" s="2">
        <f t="shared" si="1"/>
        <v>4</v>
      </c>
      <c r="DX26" s="2">
        <f t="shared" si="1"/>
        <v>4</v>
      </c>
      <c r="DY26" s="2">
        <f t="shared" si="1"/>
        <v>3</v>
      </c>
      <c r="DZ26" s="2">
        <f t="shared" si="1"/>
        <v>5</v>
      </c>
      <c r="EA26" s="2">
        <f t="shared" ref="EA26:GL26" si="2">SUM(EA9:EA25)</f>
        <v>4</v>
      </c>
      <c r="EB26" s="2">
        <f t="shared" si="2"/>
        <v>3</v>
      </c>
      <c r="EC26" s="2">
        <f t="shared" si="2"/>
        <v>5</v>
      </c>
      <c r="ED26" s="2">
        <f t="shared" si="2"/>
        <v>4</v>
      </c>
      <c r="EE26" s="2">
        <f t="shared" si="2"/>
        <v>3</v>
      </c>
      <c r="EF26" s="2">
        <f t="shared" si="2"/>
        <v>5</v>
      </c>
      <c r="EG26" s="2">
        <f t="shared" si="2"/>
        <v>4</v>
      </c>
      <c r="EH26" s="2">
        <f t="shared" si="2"/>
        <v>3</v>
      </c>
      <c r="EI26" s="2">
        <f t="shared" si="2"/>
        <v>5</v>
      </c>
      <c r="EJ26" s="2">
        <f t="shared" si="2"/>
        <v>4</v>
      </c>
      <c r="EK26" s="2">
        <f t="shared" si="2"/>
        <v>3</v>
      </c>
      <c r="EL26" s="2">
        <f t="shared" si="2"/>
        <v>4</v>
      </c>
      <c r="EM26" s="2">
        <f t="shared" si="2"/>
        <v>5</v>
      </c>
      <c r="EN26" s="2">
        <f t="shared" si="2"/>
        <v>7</v>
      </c>
      <c r="EO26" s="2">
        <f t="shared" si="2"/>
        <v>0</v>
      </c>
      <c r="EP26" s="2">
        <f t="shared" si="2"/>
        <v>5</v>
      </c>
      <c r="EQ26" s="2">
        <f t="shared" si="2"/>
        <v>3</v>
      </c>
      <c r="ER26" s="2">
        <f t="shared" si="2"/>
        <v>5</v>
      </c>
      <c r="ES26" s="2">
        <f t="shared" si="2"/>
        <v>4</v>
      </c>
      <c r="ET26" s="2">
        <f t="shared" si="2"/>
        <v>3</v>
      </c>
      <c r="EU26" s="2">
        <f t="shared" si="2"/>
        <v>5</v>
      </c>
      <c r="EV26" s="2">
        <f t="shared" si="2"/>
        <v>4</v>
      </c>
      <c r="EW26" s="2">
        <f t="shared" si="2"/>
        <v>3</v>
      </c>
      <c r="EX26" s="2">
        <f t="shared" si="2"/>
        <v>4</v>
      </c>
      <c r="EY26" s="2">
        <f t="shared" si="2"/>
        <v>5</v>
      </c>
      <c r="EZ26" s="2">
        <f t="shared" si="2"/>
        <v>3</v>
      </c>
      <c r="FA26" s="2">
        <f t="shared" si="2"/>
        <v>4</v>
      </c>
      <c r="FB26" s="2">
        <f t="shared" si="2"/>
        <v>5</v>
      </c>
      <c r="FC26" s="2">
        <f t="shared" si="2"/>
        <v>3</v>
      </c>
      <c r="FD26" s="2">
        <f t="shared" si="2"/>
        <v>4</v>
      </c>
      <c r="FE26" s="2">
        <f t="shared" si="2"/>
        <v>5</v>
      </c>
      <c r="FF26" s="2">
        <f t="shared" si="2"/>
        <v>3</v>
      </c>
      <c r="FG26" s="2">
        <f t="shared" si="2"/>
        <v>5</v>
      </c>
      <c r="FH26" s="2">
        <f t="shared" si="2"/>
        <v>4</v>
      </c>
      <c r="FI26" s="2">
        <f t="shared" si="2"/>
        <v>3</v>
      </c>
      <c r="FJ26" s="2">
        <f t="shared" si="2"/>
        <v>5</v>
      </c>
      <c r="FK26" s="2">
        <f t="shared" si="2"/>
        <v>4</v>
      </c>
      <c r="FL26" s="2">
        <f t="shared" si="2"/>
        <v>3</v>
      </c>
      <c r="FM26" s="2">
        <f t="shared" si="2"/>
        <v>5</v>
      </c>
      <c r="FN26" s="2">
        <f t="shared" si="2"/>
        <v>4</v>
      </c>
      <c r="FO26" s="2">
        <f t="shared" si="2"/>
        <v>3</v>
      </c>
      <c r="FP26" s="2">
        <f t="shared" si="2"/>
        <v>4</v>
      </c>
      <c r="FQ26" s="2">
        <f t="shared" si="2"/>
        <v>5</v>
      </c>
      <c r="FR26" s="2">
        <f t="shared" si="2"/>
        <v>3</v>
      </c>
      <c r="FS26" s="2">
        <f t="shared" si="2"/>
        <v>4</v>
      </c>
      <c r="FT26" s="2">
        <f t="shared" si="2"/>
        <v>5</v>
      </c>
      <c r="FU26" s="2">
        <f t="shared" si="2"/>
        <v>3</v>
      </c>
      <c r="FV26" s="2">
        <f t="shared" si="2"/>
        <v>5</v>
      </c>
      <c r="FW26" s="2">
        <f t="shared" si="2"/>
        <v>4</v>
      </c>
      <c r="FX26" s="2">
        <f t="shared" si="2"/>
        <v>3</v>
      </c>
      <c r="FY26" s="2">
        <f t="shared" si="2"/>
        <v>5</v>
      </c>
      <c r="FZ26" s="2">
        <f t="shared" si="2"/>
        <v>4</v>
      </c>
      <c r="GA26" s="2">
        <f t="shared" si="2"/>
        <v>3</v>
      </c>
      <c r="GB26" s="2">
        <f t="shared" si="2"/>
        <v>5</v>
      </c>
      <c r="GC26" s="2">
        <f t="shared" si="2"/>
        <v>4</v>
      </c>
      <c r="GD26" s="2">
        <f t="shared" si="2"/>
        <v>3</v>
      </c>
      <c r="GE26" s="2">
        <f t="shared" si="2"/>
        <v>4</v>
      </c>
      <c r="GF26" s="2">
        <f t="shared" si="2"/>
        <v>5</v>
      </c>
      <c r="GG26" s="2">
        <f t="shared" si="2"/>
        <v>3</v>
      </c>
      <c r="GH26" s="2">
        <f t="shared" si="2"/>
        <v>5</v>
      </c>
      <c r="GI26" s="2">
        <f t="shared" si="2"/>
        <v>4</v>
      </c>
      <c r="GJ26" s="2">
        <f t="shared" si="2"/>
        <v>3</v>
      </c>
      <c r="GK26" s="2">
        <f t="shared" si="2"/>
        <v>4</v>
      </c>
      <c r="GL26" s="2">
        <f t="shared" si="2"/>
        <v>5</v>
      </c>
      <c r="GM26" s="2">
        <f t="shared" ref="GM26:IT26" si="3">SUM(GM9:GM25)</f>
        <v>3</v>
      </c>
      <c r="GN26" s="2">
        <f t="shared" si="3"/>
        <v>4</v>
      </c>
      <c r="GO26" s="2">
        <f t="shared" si="3"/>
        <v>5</v>
      </c>
      <c r="GP26" s="2">
        <f t="shared" si="3"/>
        <v>3</v>
      </c>
      <c r="GQ26" s="2">
        <f t="shared" si="3"/>
        <v>4</v>
      </c>
      <c r="GR26" s="2">
        <f t="shared" si="3"/>
        <v>5</v>
      </c>
      <c r="GS26" s="2">
        <f t="shared" si="3"/>
        <v>3</v>
      </c>
      <c r="GT26" s="2">
        <f t="shared" si="3"/>
        <v>4</v>
      </c>
      <c r="GU26" s="2">
        <f t="shared" si="3"/>
        <v>5</v>
      </c>
      <c r="GV26" s="2">
        <f t="shared" si="3"/>
        <v>3</v>
      </c>
      <c r="GW26" s="2">
        <f t="shared" si="3"/>
        <v>5</v>
      </c>
      <c r="GX26" s="2">
        <f t="shared" si="3"/>
        <v>4</v>
      </c>
      <c r="GY26" s="2">
        <f t="shared" si="3"/>
        <v>3</v>
      </c>
      <c r="GZ26" s="2">
        <f t="shared" si="3"/>
        <v>5</v>
      </c>
      <c r="HA26" s="2">
        <f t="shared" si="3"/>
        <v>4</v>
      </c>
      <c r="HB26" s="2">
        <f t="shared" si="3"/>
        <v>3</v>
      </c>
      <c r="HC26" s="2">
        <f t="shared" si="3"/>
        <v>5</v>
      </c>
      <c r="HD26" s="2">
        <f t="shared" si="3"/>
        <v>4</v>
      </c>
      <c r="HE26" s="2">
        <f t="shared" si="3"/>
        <v>3</v>
      </c>
      <c r="HF26" s="2">
        <f t="shared" si="3"/>
        <v>5</v>
      </c>
      <c r="HG26" s="2">
        <f t="shared" si="3"/>
        <v>4</v>
      </c>
      <c r="HH26" s="2">
        <f t="shared" si="3"/>
        <v>3</v>
      </c>
      <c r="HI26" s="2">
        <f t="shared" si="3"/>
        <v>4</v>
      </c>
      <c r="HJ26" s="2">
        <f t="shared" si="3"/>
        <v>5</v>
      </c>
      <c r="HK26" s="2">
        <f t="shared" si="3"/>
        <v>3</v>
      </c>
      <c r="HL26" s="2">
        <f t="shared" si="3"/>
        <v>5</v>
      </c>
      <c r="HM26" s="2">
        <f t="shared" si="3"/>
        <v>4</v>
      </c>
      <c r="HN26" s="2">
        <f t="shared" si="3"/>
        <v>3</v>
      </c>
      <c r="HO26" s="2">
        <f t="shared" si="3"/>
        <v>5</v>
      </c>
      <c r="HP26" s="2">
        <f t="shared" si="3"/>
        <v>4</v>
      </c>
      <c r="HQ26" s="2">
        <f t="shared" si="3"/>
        <v>3</v>
      </c>
      <c r="HR26" s="2">
        <f t="shared" si="3"/>
        <v>4</v>
      </c>
      <c r="HS26" s="2">
        <f t="shared" si="3"/>
        <v>5</v>
      </c>
      <c r="HT26" s="2">
        <f t="shared" si="3"/>
        <v>3</v>
      </c>
      <c r="HU26" s="2">
        <f t="shared" si="3"/>
        <v>5</v>
      </c>
      <c r="HV26" s="2">
        <f t="shared" si="3"/>
        <v>4</v>
      </c>
      <c r="HW26" s="2">
        <f t="shared" si="3"/>
        <v>3</v>
      </c>
      <c r="HX26" s="2">
        <f t="shared" si="3"/>
        <v>5</v>
      </c>
      <c r="HY26" s="2">
        <f t="shared" si="3"/>
        <v>4</v>
      </c>
      <c r="HZ26" s="2">
        <f t="shared" si="3"/>
        <v>3</v>
      </c>
      <c r="IA26" s="2">
        <f t="shared" si="3"/>
        <v>5</v>
      </c>
      <c r="IB26" s="2">
        <f t="shared" si="3"/>
        <v>4</v>
      </c>
      <c r="IC26" s="2">
        <f t="shared" si="3"/>
        <v>4</v>
      </c>
      <c r="ID26" s="2">
        <f t="shared" si="3"/>
        <v>5</v>
      </c>
      <c r="IE26" s="2">
        <f t="shared" si="3"/>
        <v>3</v>
      </c>
      <c r="IF26" s="2">
        <f t="shared" si="3"/>
        <v>4</v>
      </c>
      <c r="IG26" s="2">
        <f t="shared" si="3"/>
        <v>4</v>
      </c>
      <c r="IH26" s="2">
        <f t="shared" si="3"/>
        <v>4</v>
      </c>
      <c r="II26" s="2">
        <f t="shared" si="3"/>
        <v>4</v>
      </c>
      <c r="IJ26" s="2">
        <f t="shared" si="3"/>
        <v>4</v>
      </c>
      <c r="IK26" s="2">
        <f t="shared" si="3"/>
        <v>4</v>
      </c>
      <c r="IL26" s="2">
        <f t="shared" si="3"/>
        <v>4</v>
      </c>
      <c r="IM26" s="2">
        <f t="shared" si="3"/>
        <v>5</v>
      </c>
      <c r="IN26" s="2">
        <f t="shared" si="3"/>
        <v>3</v>
      </c>
      <c r="IO26" s="2">
        <f t="shared" si="3"/>
        <v>3</v>
      </c>
      <c r="IP26" s="2">
        <f t="shared" si="3"/>
        <v>6</v>
      </c>
      <c r="IQ26" s="2">
        <f t="shared" si="3"/>
        <v>3</v>
      </c>
      <c r="IR26" s="2">
        <f t="shared" si="3"/>
        <v>4</v>
      </c>
      <c r="IS26" s="2">
        <f t="shared" si="3"/>
        <v>5</v>
      </c>
      <c r="IT26" s="2">
        <f t="shared" si="3"/>
        <v>3</v>
      </c>
    </row>
    <row r="27" spans="1:254">
      <c r="A27" s="44" t="s">
        <v>253</v>
      </c>
      <c r="B27" s="45"/>
      <c r="C27" s="7">
        <f>C26/12%</f>
        <v>41.666666666666671</v>
      </c>
      <c r="D27" s="7">
        <f t="shared" ref="D27:BO27" si="4">D26/12%</f>
        <v>33.333333333333336</v>
      </c>
      <c r="E27" s="7">
        <f t="shared" si="4"/>
        <v>25</v>
      </c>
      <c r="F27" s="7">
        <f t="shared" si="4"/>
        <v>41.666666666666671</v>
      </c>
      <c r="G27" s="7">
        <f t="shared" si="4"/>
        <v>33.333333333333336</v>
      </c>
      <c r="H27" s="7">
        <f t="shared" si="4"/>
        <v>25</v>
      </c>
      <c r="I27" s="7">
        <f t="shared" si="4"/>
        <v>41.666666666666671</v>
      </c>
      <c r="J27" s="7">
        <f t="shared" si="4"/>
        <v>33.333333333333336</v>
      </c>
      <c r="K27" s="7">
        <f t="shared" si="4"/>
        <v>25</v>
      </c>
      <c r="L27" s="7">
        <f t="shared" si="4"/>
        <v>41.666666666666671</v>
      </c>
      <c r="M27" s="7">
        <f t="shared" si="4"/>
        <v>33.333333333333336</v>
      </c>
      <c r="N27" s="7">
        <f t="shared" si="4"/>
        <v>25</v>
      </c>
      <c r="O27" s="7">
        <f t="shared" si="4"/>
        <v>33.333333333333336</v>
      </c>
      <c r="P27" s="7">
        <f t="shared" si="4"/>
        <v>41.666666666666671</v>
      </c>
      <c r="Q27" s="7">
        <f t="shared" si="4"/>
        <v>25</v>
      </c>
      <c r="R27" s="7">
        <f t="shared" si="4"/>
        <v>33.333333333333336</v>
      </c>
      <c r="S27" s="7">
        <f t="shared" si="4"/>
        <v>41.666666666666671</v>
      </c>
      <c r="T27" s="7">
        <f t="shared" si="4"/>
        <v>25</v>
      </c>
      <c r="U27" s="7">
        <f t="shared" si="4"/>
        <v>33.333333333333336</v>
      </c>
      <c r="V27" s="7">
        <f t="shared" si="4"/>
        <v>41.666666666666671</v>
      </c>
      <c r="W27" s="7">
        <f t="shared" si="4"/>
        <v>25</v>
      </c>
      <c r="X27" s="7">
        <f t="shared" si="4"/>
        <v>25</v>
      </c>
      <c r="Y27" s="7">
        <f t="shared" si="4"/>
        <v>41.666666666666671</v>
      </c>
      <c r="Z27" s="7">
        <f t="shared" si="4"/>
        <v>33.333333333333336</v>
      </c>
      <c r="AA27" s="7">
        <f t="shared" si="4"/>
        <v>25</v>
      </c>
      <c r="AB27" s="7">
        <f t="shared" si="4"/>
        <v>41.666666666666671</v>
      </c>
      <c r="AC27" s="7">
        <f t="shared" si="4"/>
        <v>33.333333333333336</v>
      </c>
      <c r="AD27" s="7">
        <f t="shared" si="4"/>
        <v>33.333333333333336</v>
      </c>
      <c r="AE27" s="7">
        <f t="shared" si="4"/>
        <v>33.333333333333336</v>
      </c>
      <c r="AF27" s="7">
        <f t="shared" si="4"/>
        <v>33.333333333333336</v>
      </c>
      <c r="AG27" s="7">
        <f t="shared" si="4"/>
        <v>33.333333333333336</v>
      </c>
      <c r="AH27" s="7">
        <f t="shared" si="4"/>
        <v>33.333333333333336</v>
      </c>
      <c r="AI27" s="7">
        <f t="shared" si="4"/>
        <v>33.333333333333336</v>
      </c>
      <c r="AJ27" s="7">
        <f t="shared" si="4"/>
        <v>58.333333333333336</v>
      </c>
      <c r="AK27" s="7">
        <f t="shared" si="4"/>
        <v>8.3333333333333339</v>
      </c>
      <c r="AL27" s="7">
        <f t="shared" si="4"/>
        <v>33.333333333333336</v>
      </c>
      <c r="AM27" s="7">
        <f t="shared" si="4"/>
        <v>25</v>
      </c>
      <c r="AN27" s="7">
        <f t="shared" si="4"/>
        <v>41.666666666666671</v>
      </c>
      <c r="AO27" s="7">
        <f t="shared" si="4"/>
        <v>33.333333333333336</v>
      </c>
      <c r="AP27" s="7">
        <f t="shared" si="4"/>
        <v>33.333333333333336</v>
      </c>
      <c r="AQ27" s="7">
        <f t="shared" si="4"/>
        <v>33.333333333333336</v>
      </c>
      <c r="AR27" s="7">
        <f t="shared" si="4"/>
        <v>33.333333333333336</v>
      </c>
      <c r="AS27" s="7">
        <f t="shared" si="4"/>
        <v>25</v>
      </c>
      <c r="AT27" s="7">
        <f t="shared" si="4"/>
        <v>41.666666666666671</v>
      </c>
      <c r="AU27" s="7">
        <f t="shared" si="4"/>
        <v>33.333333333333336</v>
      </c>
      <c r="AV27" s="7">
        <f t="shared" si="4"/>
        <v>25</v>
      </c>
      <c r="AW27" s="7">
        <f t="shared" si="4"/>
        <v>33.333333333333336</v>
      </c>
      <c r="AX27" s="7">
        <f t="shared" si="4"/>
        <v>41.666666666666671</v>
      </c>
      <c r="AY27" s="7">
        <f t="shared" si="4"/>
        <v>25</v>
      </c>
      <c r="AZ27" s="7">
        <f t="shared" si="4"/>
        <v>41.666666666666671</v>
      </c>
      <c r="BA27" s="7">
        <f t="shared" si="4"/>
        <v>33.333333333333336</v>
      </c>
      <c r="BB27" s="7">
        <f t="shared" si="4"/>
        <v>25</v>
      </c>
      <c r="BC27" s="7">
        <f t="shared" si="4"/>
        <v>33.333333333333336</v>
      </c>
      <c r="BD27" s="7">
        <f t="shared" si="4"/>
        <v>41.666666666666671</v>
      </c>
      <c r="BE27" s="7">
        <f t="shared" si="4"/>
        <v>25</v>
      </c>
      <c r="BF27" s="7">
        <f t="shared" si="4"/>
        <v>41.666666666666671</v>
      </c>
      <c r="BG27" s="7">
        <f t="shared" si="4"/>
        <v>33.333333333333336</v>
      </c>
      <c r="BH27" s="7">
        <f t="shared" si="4"/>
        <v>25</v>
      </c>
      <c r="BI27" s="7">
        <f t="shared" si="4"/>
        <v>41.666666666666671</v>
      </c>
      <c r="BJ27" s="7">
        <f t="shared" si="4"/>
        <v>33.333333333333336</v>
      </c>
      <c r="BK27" s="7">
        <f t="shared" si="4"/>
        <v>33.333333333333336</v>
      </c>
      <c r="BL27" s="7">
        <f t="shared" si="4"/>
        <v>33.333333333333336</v>
      </c>
      <c r="BM27" s="7">
        <f t="shared" si="4"/>
        <v>33.333333333333336</v>
      </c>
      <c r="BN27" s="7">
        <f t="shared" si="4"/>
        <v>25</v>
      </c>
      <c r="BO27" s="7">
        <f t="shared" si="4"/>
        <v>33.333333333333336</v>
      </c>
      <c r="BP27" s="7">
        <f t="shared" ref="BP27:EA27" si="5">BP26/12%</f>
        <v>41.666666666666671</v>
      </c>
      <c r="BQ27" s="7">
        <f t="shared" si="5"/>
        <v>25</v>
      </c>
      <c r="BR27" s="7">
        <f t="shared" si="5"/>
        <v>41.666666666666671</v>
      </c>
      <c r="BS27" s="7">
        <f t="shared" si="5"/>
        <v>33.333333333333336</v>
      </c>
      <c r="BT27" s="7">
        <f t="shared" si="5"/>
        <v>25</v>
      </c>
      <c r="BU27" s="7">
        <f t="shared" si="5"/>
        <v>41.666666666666671</v>
      </c>
      <c r="BV27" s="7">
        <f t="shared" si="5"/>
        <v>33.333333333333336</v>
      </c>
      <c r="BW27" s="7">
        <f t="shared" si="5"/>
        <v>25</v>
      </c>
      <c r="BX27" s="7">
        <f t="shared" si="5"/>
        <v>41.666666666666671</v>
      </c>
      <c r="BY27" s="7">
        <f t="shared" si="5"/>
        <v>33.333333333333336</v>
      </c>
      <c r="BZ27" s="7">
        <f t="shared" si="5"/>
        <v>33.333333333333336</v>
      </c>
      <c r="CA27" s="7">
        <f t="shared" si="5"/>
        <v>33.333333333333336</v>
      </c>
      <c r="CB27" s="7">
        <f t="shared" si="5"/>
        <v>33.333333333333336</v>
      </c>
      <c r="CC27" s="7">
        <f t="shared" si="5"/>
        <v>33.333333333333336</v>
      </c>
      <c r="CD27" s="7">
        <f t="shared" si="5"/>
        <v>58.333333333333336</v>
      </c>
      <c r="CE27" s="7">
        <f t="shared" si="5"/>
        <v>8.3333333333333339</v>
      </c>
      <c r="CF27" s="7">
        <f t="shared" si="5"/>
        <v>33.333333333333336</v>
      </c>
      <c r="CG27" s="7">
        <f t="shared" si="5"/>
        <v>33.333333333333336</v>
      </c>
      <c r="CH27" s="7">
        <f t="shared" si="5"/>
        <v>33.333333333333336</v>
      </c>
      <c r="CI27" s="7">
        <f t="shared" si="5"/>
        <v>33.333333333333336</v>
      </c>
      <c r="CJ27" s="7">
        <f t="shared" si="5"/>
        <v>33.333333333333336</v>
      </c>
      <c r="CK27" s="7">
        <f t="shared" si="5"/>
        <v>33.333333333333336</v>
      </c>
      <c r="CL27" s="7">
        <f t="shared" si="5"/>
        <v>25</v>
      </c>
      <c r="CM27" s="7">
        <f t="shared" si="5"/>
        <v>33.333333333333336</v>
      </c>
      <c r="CN27" s="7">
        <f t="shared" si="5"/>
        <v>41.666666666666671</v>
      </c>
      <c r="CO27" s="7">
        <f t="shared" si="5"/>
        <v>25</v>
      </c>
      <c r="CP27" s="7">
        <f t="shared" si="5"/>
        <v>41.666666666666671</v>
      </c>
      <c r="CQ27" s="7">
        <f t="shared" si="5"/>
        <v>33.333333333333336</v>
      </c>
      <c r="CR27" s="7">
        <f t="shared" si="5"/>
        <v>25</v>
      </c>
      <c r="CS27" s="7">
        <f t="shared" si="5"/>
        <v>41.666666666666671</v>
      </c>
      <c r="CT27" s="7">
        <f t="shared" si="5"/>
        <v>33.333333333333336</v>
      </c>
      <c r="CU27" s="7">
        <f t="shared" si="5"/>
        <v>33.333333333333336</v>
      </c>
      <c r="CV27" s="7">
        <f t="shared" si="5"/>
        <v>33.333333333333336</v>
      </c>
      <c r="CW27" s="7">
        <f t="shared" si="5"/>
        <v>33.333333333333336</v>
      </c>
      <c r="CX27" s="7">
        <f t="shared" si="5"/>
        <v>25</v>
      </c>
      <c r="CY27" s="7">
        <f t="shared" si="5"/>
        <v>41.666666666666671</v>
      </c>
      <c r="CZ27" s="7">
        <f t="shared" si="5"/>
        <v>33.333333333333336</v>
      </c>
      <c r="DA27" s="7">
        <f t="shared" si="5"/>
        <v>25</v>
      </c>
      <c r="DB27" s="7">
        <f t="shared" si="5"/>
        <v>41.666666666666671</v>
      </c>
      <c r="DC27" s="7">
        <f t="shared" si="5"/>
        <v>33.333333333333336</v>
      </c>
      <c r="DD27" s="7">
        <f t="shared" si="5"/>
        <v>25</v>
      </c>
      <c r="DE27" s="7">
        <f t="shared" si="5"/>
        <v>41.666666666666671</v>
      </c>
      <c r="DF27" s="7">
        <f t="shared" si="5"/>
        <v>33.333333333333336</v>
      </c>
      <c r="DG27" s="7">
        <f t="shared" si="5"/>
        <v>25</v>
      </c>
      <c r="DH27" s="7">
        <f t="shared" si="5"/>
        <v>41.666666666666671</v>
      </c>
      <c r="DI27" s="7">
        <f t="shared" si="5"/>
        <v>33.333333333333336</v>
      </c>
      <c r="DJ27" s="7">
        <f t="shared" si="5"/>
        <v>25</v>
      </c>
      <c r="DK27" s="7">
        <f t="shared" si="5"/>
        <v>41.666666666666671</v>
      </c>
      <c r="DL27" s="7">
        <f t="shared" si="5"/>
        <v>33.333333333333336</v>
      </c>
      <c r="DM27" s="7">
        <f t="shared" si="5"/>
        <v>25</v>
      </c>
      <c r="DN27" s="7">
        <f t="shared" si="5"/>
        <v>66.666666666666671</v>
      </c>
      <c r="DO27" s="7">
        <f t="shared" si="5"/>
        <v>8.3333333333333339</v>
      </c>
      <c r="DP27" s="7">
        <f t="shared" si="5"/>
        <v>25</v>
      </c>
      <c r="DQ27" s="7">
        <f t="shared" si="5"/>
        <v>41.666666666666671</v>
      </c>
      <c r="DR27" s="7">
        <f t="shared" si="5"/>
        <v>33.333333333333336</v>
      </c>
      <c r="DS27" s="7">
        <f t="shared" si="5"/>
        <v>25</v>
      </c>
      <c r="DT27" s="7">
        <f t="shared" si="5"/>
        <v>41.666666666666671</v>
      </c>
      <c r="DU27" s="7">
        <f t="shared" si="5"/>
        <v>33.333333333333336</v>
      </c>
      <c r="DV27" s="7">
        <f t="shared" si="5"/>
        <v>33.333333333333336</v>
      </c>
      <c r="DW27" s="7">
        <f t="shared" si="5"/>
        <v>33.333333333333336</v>
      </c>
      <c r="DX27" s="7">
        <f t="shared" si="5"/>
        <v>33.333333333333336</v>
      </c>
      <c r="DY27" s="7">
        <f t="shared" si="5"/>
        <v>25</v>
      </c>
      <c r="DZ27" s="7">
        <f t="shared" si="5"/>
        <v>41.666666666666671</v>
      </c>
      <c r="EA27" s="7">
        <f t="shared" si="5"/>
        <v>33.333333333333336</v>
      </c>
      <c r="EB27" s="7">
        <f t="shared" ref="EB27:GM27" si="6">EB26/12%</f>
        <v>25</v>
      </c>
      <c r="EC27" s="7">
        <f t="shared" si="6"/>
        <v>41.666666666666671</v>
      </c>
      <c r="ED27" s="7">
        <f t="shared" si="6"/>
        <v>33.333333333333336</v>
      </c>
      <c r="EE27" s="7">
        <f t="shared" si="6"/>
        <v>25</v>
      </c>
      <c r="EF27" s="7">
        <f t="shared" si="6"/>
        <v>41.666666666666671</v>
      </c>
      <c r="EG27" s="7">
        <f t="shared" si="6"/>
        <v>33.333333333333336</v>
      </c>
      <c r="EH27" s="7">
        <f t="shared" si="6"/>
        <v>25</v>
      </c>
      <c r="EI27" s="7">
        <f t="shared" si="6"/>
        <v>41.666666666666671</v>
      </c>
      <c r="EJ27" s="7">
        <f t="shared" si="6"/>
        <v>33.333333333333336</v>
      </c>
      <c r="EK27" s="7">
        <f t="shared" si="6"/>
        <v>25</v>
      </c>
      <c r="EL27" s="7">
        <f t="shared" si="6"/>
        <v>33.333333333333336</v>
      </c>
      <c r="EM27" s="7">
        <f t="shared" si="6"/>
        <v>41.666666666666671</v>
      </c>
      <c r="EN27" s="7">
        <f t="shared" si="6"/>
        <v>58.333333333333336</v>
      </c>
      <c r="EO27" s="7">
        <f t="shared" si="6"/>
        <v>0</v>
      </c>
      <c r="EP27" s="7">
        <f t="shared" si="6"/>
        <v>41.666666666666671</v>
      </c>
      <c r="EQ27" s="7">
        <f t="shared" si="6"/>
        <v>25</v>
      </c>
      <c r="ER27" s="7">
        <f t="shared" si="6"/>
        <v>41.666666666666671</v>
      </c>
      <c r="ES27" s="7">
        <f t="shared" si="6"/>
        <v>33.333333333333336</v>
      </c>
      <c r="ET27" s="7">
        <f t="shared" si="6"/>
        <v>25</v>
      </c>
      <c r="EU27" s="7">
        <f t="shared" si="6"/>
        <v>41.666666666666671</v>
      </c>
      <c r="EV27" s="7">
        <f t="shared" si="6"/>
        <v>33.333333333333336</v>
      </c>
      <c r="EW27" s="7">
        <f t="shared" si="6"/>
        <v>25</v>
      </c>
      <c r="EX27" s="7">
        <f t="shared" si="6"/>
        <v>33.333333333333336</v>
      </c>
      <c r="EY27" s="7">
        <f t="shared" si="6"/>
        <v>41.666666666666671</v>
      </c>
      <c r="EZ27" s="7">
        <f t="shared" si="6"/>
        <v>25</v>
      </c>
      <c r="FA27" s="7">
        <f t="shared" si="6"/>
        <v>33.333333333333336</v>
      </c>
      <c r="FB27" s="7">
        <f t="shared" si="6"/>
        <v>41.666666666666671</v>
      </c>
      <c r="FC27" s="7">
        <f t="shared" si="6"/>
        <v>25</v>
      </c>
      <c r="FD27" s="7">
        <f t="shared" si="6"/>
        <v>33.333333333333336</v>
      </c>
      <c r="FE27" s="7">
        <f t="shared" si="6"/>
        <v>41.666666666666671</v>
      </c>
      <c r="FF27" s="7">
        <f t="shared" si="6"/>
        <v>25</v>
      </c>
      <c r="FG27" s="7">
        <f t="shared" si="6"/>
        <v>41.666666666666671</v>
      </c>
      <c r="FH27" s="7">
        <f t="shared" si="6"/>
        <v>33.333333333333336</v>
      </c>
      <c r="FI27" s="7">
        <f t="shared" si="6"/>
        <v>25</v>
      </c>
      <c r="FJ27" s="7">
        <f t="shared" si="6"/>
        <v>41.666666666666671</v>
      </c>
      <c r="FK27" s="7">
        <f t="shared" si="6"/>
        <v>33.333333333333336</v>
      </c>
      <c r="FL27" s="7">
        <f t="shared" si="6"/>
        <v>25</v>
      </c>
      <c r="FM27" s="7">
        <f t="shared" si="6"/>
        <v>41.666666666666671</v>
      </c>
      <c r="FN27" s="7">
        <f t="shared" si="6"/>
        <v>33.333333333333336</v>
      </c>
      <c r="FO27" s="7">
        <f t="shared" si="6"/>
        <v>25</v>
      </c>
      <c r="FP27" s="7">
        <f t="shared" si="6"/>
        <v>33.333333333333336</v>
      </c>
      <c r="FQ27" s="7">
        <f t="shared" si="6"/>
        <v>41.666666666666671</v>
      </c>
      <c r="FR27" s="7">
        <f t="shared" si="6"/>
        <v>25</v>
      </c>
      <c r="FS27" s="7">
        <f t="shared" si="6"/>
        <v>33.333333333333336</v>
      </c>
      <c r="FT27" s="7">
        <f t="shared" si="6"/>
        <v>41.666666666666671</v>
      </c>
      <c r="FU27" s="7">
        <f t="shared" si="6"/>
        <v>25</v>
      </c>
      <c r="FV27" s="7">
        <f t="shared" si="6"/>
        <v>41.666666666666671</v>
      </c>
      <c r="FW27" s="7">
        <f t="shared" si="6"/>
        <v>33.333333333333336</v>
      </c>
      <c r="FX27" s="7">
        <f t="shared" si="6"/>
        <v>25</v>
      </c>
      <c r="FY27" s="7">
        <f t="shared" si="6"/>
        <v>41.666666666666671</v>
      </c>
      <c r="FZ27" s="7">
        <f t="shared" si="6"/>
        <v>33.333333333333336</v>
      </c>
      <c r="GA27" s="7">
        <f t="shared" si="6"/>
        <v>25</v>
      </c>
      <c r="GB27" s="7">
        <f t="shared" si="6"/>
        <v>41.666666666666671</v>
      </c>
      <c r="GC27" s="7">
        <f t="shared" si="6"/>
        <v>33.333333333333336</v>
      </c>
      <c r="GD27" s="7">
        <f t="shared" si="6"/>
        <v>25</v>
      </c>
      <c r="GE27" s="7">
        <f t="shared" si="6"/>
        <v>33.333333333333336</v>
      </c>
      <c r="GF27" s="7">
        <f t="shared" si="6"/>
        <v>41.666666666666671</v>
      </c>
      <c r="GG27" s="7">
        <f t="shared" si="6"/>
        <v>25</v>
      </c>
      <c r="GH27" s="7">
        <f t="shared" si="6"/>
        <v>41.666666666666671</v>
      </c>
      <c r="GI27" s="7">
        <f t="shared" si="6"/>
        <v>33.333333333333336</v>
      </c>
      <c r="GJ27" s="7">
        <f t="shared" si="6"/>
        <v>25</v>
      </c>
      <c r="GK27" s="7">
        <f t="shared" si="6"/>
        <v>33.333333333333336</v>
      </c>
      <c r="GL27" s="7">
        <f t="shared" si="6"/>
        <v>41.666666666666671</v>
      </c>
      <c r="GM27" s="7">
        <f t="shared" si="6"/>
        <v>25</v>
      </c>
      <c r="GN27" s="7">
        <f t="shared" ref="GN27:IT27" si="7">GN26/12%</f>
        <v>33.333333333333336</v>
      </c>
      <c r="GO27" s="7">
        <f t="shared" si="7"/>
        <v>41.666666666666671</v>
      </c>
      <c r="GP27" s="7">
        <f t="shared" si="7"/>
        <v>25</v>
      </c>
      <c r="GQ27" s="7">
        <f t="shared" si="7"/>
        <v>33.333333333333336</v>
      </c>
      <c r="GR27" s="7">
        <f t="shared" si="7"/>
        <v>41.666666666666671</v>
      </c>
      <c r="GS27" s="7">
        <f t="shared" si="7"/>
        <v>25</v>
      </c>
      <c r="GT27" s="7">
        <f t="shared" si="7"/>
        <v>33.333333333333336</v>
      </c>
      <c r="GU27" s="7">
        <f t="shared" si="7"/>
        <v>41.666666666666671</v>
      </c>
      <c r="GV27" s="7">
        <f t="shared" si="7"/>
        <v>25</v>
      </c>
      <c r="GW27" s="7">
        <f t="shared" si="7"/>
        <v>41.666666666666671</v>
      </c>
      <c r="GX27" s="7">
        <f t="shared" si="7"/>
        <v>33.333333333333336</v>
      </c>
      <c r="GY27" s="7">
        <f t="shared" si="7"/>
        <v>25</v>
      </c>
      <c r="GZ27" s="7">
        <f t="shared" si="7"/>
        <v>41.666666666666671</v>
      </c>
      <c r="HA27" s="7">
        <f t="shared" si="7"/>
        <v>33.333333333333336</v>
      </c>
      <c r="HB27" s="7">
        <f t="shared" si="7"/>
        <v>25</v>
      </c>
      <c r="HC27" s="7">
        <f t="shared" si="7"/>
        <v>41.666666666666671</v>
      </c>
      <c r="HD27" s="7">
        <f t="shared" si="7"/>
        <v>33.333333333333336</v>
      </c>
      <c r="HE27" s="7">
        <f t="shared" si="7"/>
        <v>25</v>
      </c>
      <c r="HF27" s="7">
        <f t="shared" si="7"/>
        <v>41.666666666666671</v>
      </c>
      <c r="HG27" s="7">
        <f t="shared" si="7"/>
        <v>33.333333333333336</v>
      </c>
      <c r="HH27" s="7">
        <f t="shared" si="7"/>
        <v>25</v>
      </c>
      <c r="HI27" s="7">
        <f t="shared" si="7"/>
        <v>33.333333333333336</v>
      </c>
      <c r="HJ27" s="7">
        <f t="shared" si="7"/>
        <v>41.666666666666671</v>
      </c>
      <c r="HK27" s="7">
        <f t="shared" si="7"/>
        <v>25</v>
      </c>
      <c r="HL27" s="7">
        <f t="shared" si="7"/>
        <v>41.666666666666671</v>
      </c>
      <c r="HM27" s="7">
        <f t="shared" si="7"/>
        <v>33.333333333333336</v>
      </c>
      <c r="HN27" s="7">
        <f t="shared" si="7"/>
        <v>25</v>
      </c>
      <c r="HO27" s="7">
        <f t="shared" si="7"/>
        <v>41.666666666666671</v>
      </c>
      <c r="HP27" s="7">
        <f t="shared" si="7"/>
        <v>33.333333333333336</v>
      </c>
      <c r="HQ27" s="7">
        <f t="shared" si="7"/>
        <v>25</v>
      </c>
      <c r="HR27" s="7">
        <f t="shared" si="7"/>
        <v>33.333333333333336</v>
      </c>
      <c r="HS27" s="7">
        <f t="shared" si="7"/>
        <v>41.666666666666671</v>
      </c>
      <c r="HT27" s="7">
        <f t="shared" si="7"/>
        <v>25</v>
      </c>
      <c r="HU27" s="7">
        <f t="shared" si="7"/>
        <v>41.666666666666671</v>
      </c>
      <c r="HV27" s="7">
        <f t="shared" si="7"/>
        <v>33.333333333333336</v>
      </c>
      <c r="HW27" s="7">
        <f t="shared" si="7"/>
        <v>25</v>
      </c>
      <c r="HX27" s="7">
        <f t="shared" si="7"/>
        <v>41.666666666666671</v>
      </c>
      <c r="HY27" s="7">
        <f t="shared" si="7"/>
        <v>33.333333333333336</v>
      </c>
      <c r="HZ27" s="7">
        <f t="shared" si="7"/>
        <v>25</v>
      </c>
      <c r="IA27" s="7">
        <f t="shared" si="7"/>
        <v>41.666666666666671</v>
      </c>
      <c r="IB27" s="7">
        <f t="shared" si="7"/>
        <v>33.333333333333336</v>
      </c>
      <c r="IC27" s="7">
        <f t="shared" si="7"/>
        <v>33.333333333333336</v>
      </c>
      <c r="ID27" s="7">
        <f t="shared" si="7"/>
        <v>41.666666666666671</v>
      </c>
      <c r="IE27" s="7">
        <f t="shared" si="7"/>
        <v>25</v>
      </c>
      <c r="IF27" s="7">
        <f t="shared" si="7"/>
        <v>33.333333333333336</v>
      </c>
      <c r="IG27" s="7">
        <f t="shared" si="7"/>
        <v>33.333333333333336</v>
      </c>
      <c r="IH27" s="7">
        <f t="shared" si="7"/>
        <v>33.333333333333336</v>
      </c>
      <c r="II27" s="7">
        <f t="shared" si="7"/>
        <v>33.333333333333336</v>
      </c>
      <c r="IJ27" s="7">
        <f t="shared" si="7"/>
        <v>33.333333333333336</v>
      </c>
      <c r="IK27" s="7">
        <f t="shared" si="7"/>
        <v>33.333333333333336</v>
      </c>
      <c r="IL27" s="7">
        <f t="shared" si="7"/>
        <v>33.333333333333336</v>
      </c>
      <c r="IM27" s="7">
        <f t="shared" si="7"/>
        <v>41.666666666666671</v>
      </c>
      <c r="IN27" s="7">
        <f t="shared" si="7"/>
        <v>25</v>
      </c>
      <c r="IO27" s="7">
        <f t="shared" si="7"/>
        <v>25</v>
      </c>
      <c r="IP27" s="7">
        <f t="shared" si="7"/>
        <v>50</v>
      </c>
      <c r="IQ27" s="7">
        <f t="shared" si="7"/>
        <v>25</v>
      </c>
      <c r="IR27" s="7">
        <f t="shared" si="7"/>
        <v>33.333333333333336</v>
      </c>
      <c r="IS27" s="7">
        <f t="shared" si="7"/>
        <v>41.666666666666671</v>
      </c>
      <c r="IT27" s="7">
        <f t="shared" si="7"/>
        <v>25</v>
      </c>
    </row>
    <row r="29" spans="1:254">
      <c r="B29" s="17" t="s">
        <v>249</v>
      </c>
      <c r="C29" s="17"/>
      <c r="D29" s="17"/>
      <c r="E29" s="17"/>
      <c r="F29" s="12"/>
      <c r="G29" s="12"/>
      <c r="H29" s="12"/>
      <c r="I29" s="12"/>
      <c r="J29" s="12"/>
      <c r="K29" s="12"/>
      <c r="L29" s="12"/>
      <c r="M29" s="12"/>
    </row>
    <row r="30" spans="1:254">
      <c r="B30" s="11" t="s">
        <v>250</v>
      </c>
      <c r="C30" s="11" t="s">
        <v>244</v>
      </c>
      <c r="D30" s="16">
        <f>E30/100*12</f>
        <v>4.5714285714285712</v>
      </c>
      <c r="E30" s="13">
        <f>(C27+F27+I27+L27+O27+R27+U27)/7</f>
        <v>38.095238095238095</v>
      </c>
      <c r="F30" s="12"/>
      <c r="G30" s="12"/>
      <c r="H30" s="12"/>
      <c r="I30" s="12"/>
      <c r="J30" s="12"/>
      <c r="K30" s="12"/>
      <c r="L30" s="12"/>
      <c r="M30" s="12"/>
    </row>
    <row r="31" spans="1:254">
      <c r="B31" s="11" t="s">
        <v>251</v>
      </c>
      <c r="C31" s="11" t="s">
        <v>244</v>
      </c>
      <c r="D31" s="16">
        <f>E31/100*12</f>
        <v>4.4285714285714297</v>
      </c>
      <c r="E31" s="13">
        <f>(D27+G27+J27+M27+P27+S27+V27)/7</f>
        <v>36.904761904761912</v>
      </c>
      <c r="F31" s="12"/>
      <c r="G31" s="12"/>
      <c r="H31" s="12"/>
      <c r="I31" s="12"/>
      <c r="J31" s="12"/>
      <c r="K31" s="12"/>
      <c r="L31" s="12"/>
      <c r="M31" s="12"/>
    </row>
    <row r="32" spans="1:254">
      <c r="B32" s="11" t="s">
        <v>252</v>
      </c>
      <c r="C32" s="11" t="s">
        <v>244</v>
      </c>
      <c r="D32" s="16">
        <f>E32/100*12</f>
        <v>3</v>
      </c>
      <c r="E32" s="13">
        <f>(E27+H27+K27+N27+Q27+T27+W27)/7</f>
        <v>25</v>
      </c>
      <c r="F32" s="12"/>
      <c r="G32" s="12"/>
      <c r="H32" s="12"/>
      <c r="I32" s="12"/>
      <c r="J32" s="12"/>
      <c r="K32" s="12"/>
      <c r="L32" s="12"/>
      <c r="M32" s="12"/>
    </row>
    <row r="33" spans="2:31">
      <c r="B33" s="11"/>
      <c r="C33" s="18"/>
      <c r="D33" s="19">
        <f>SUM(D30:D32)</f>
        <v>12</v>
      </c>
      <c r="E33" s="19">
        <f>SUM(E30:E32)</f>
        <v>100</v>
      </c>
      <c r="F33" s="12"/>
      <c r="G33" s="12"/>
      <c r="H33" s="12"/>
      <c r="I33" s="12"/>
      <c r="J33" s="12"/>
      <c r="K33" s="12"/>
      <c r="L33" s="12"/>
      <c r="M33" s="12"/>
    </row>
    <row r="34" spans="2:31">
      <c r="B34" s="11"/>
      <c r="C34" s="11"/>
      <c r="D34" s="46" t="s">
        <v>18</v>
      </c>
      <c r="E34" s="47"/>
      <c r="F34" s="48" t="s">
        <v>3</v>
      </c>
      <c r="G34" s="49"/>
      <c r="H34" s="50" t="s">
        <v>154</v>
      </c>
      <c r="I34" s="51"/>
      <c r="J34" s="50" t="s">
        <v>49</v>
      </c>
      <c r="K34" s="51"/>
      <c r="L34" s="12"/>
      <c r="M34" s="12"/>
    </row>
    <row r="35" spans="2:31">
      <c r="B35" s="11" t="s">
        <v>250</v>
      </c>
      <c r="C35" s="11" t="s">
        <v>245</v>
      </c>
      <c r="D35" s="16">
        <f>E35/100*12</f>
        <v>4</v>
      </c>
      <c r="E35" s="13">
        <f>(X27+AA27+AD27+AG27+AJ27+AM27+AP27)/7</f>
        <v>33.333333333333336</v>
      </c>
      <c r="F35" s="10">
        <f>G35/100*12</f>
        <v>3.1428571428571432</v>
      </c>
      <c r="G35" s="13">
        <f>(AS27+AV27+AY27+BB27+BE27+BH27+BK27)/7</f>
        <v>26.190476190476193</v>
      </c>
      <c r="H35" s="10">
        <f>I35/100*12</f>
        <v>3.4285714285714288</v>
      </c>
      <c r="I35" s="13">
        <f>(BN27+BQ27+BT27+BW27+BZ27+CC27+CF27)/7</f>
        <v>28.571428571428577</v>
      </c>
      <c r="J35" s="10">
        <f>K35/100*12</f>
        <v>3.285714285714286</v>
      </c>
      <c r="K35" s="13">
        <f>(CI27+CL27+CO27+CR27+CU27+CX27+DA27)/7</f>
        <v>27.380952380952383</v>
      </c>
      <c r="L35" s="12"/>
      <c r="M35" s="12"/>
    </row>
    <row r="36" spans="2:31">
      <c r="B36" s="11" t="s">
        <v>251</v>
      </c>
      <c r="C36" s="11" t="s">
        <v>245</v>
      </c>
      <c r="D36" s="16">
        <f>E36/100*12</f>
        <v>4.0000000000000009</v>
      </c>
      <c r="E36" s="13">
        <f>(Y27+AB27+AE27+AH27+AK27+AN27+AQ27)/7</f>
        <v>33.333333333333343</v>
      </c>
      <c r="F36" s="10">
        <f>G36/100*12</f>
        <v>4.5714285714285712</v>
      </c>
      <c r="G36" s="13">
        <f>(AT27+AW27+AZ27+BC27+BF27+BI27+BL27)/7</f>
        <v>38.095238095238095</v>
      </c>
      <c r="H36" s="10">
        <f>I36/100*12</f>
        <v>4.8571428571428577</v>
      </c>
      <c r="I36" s="13">
        <f>(BO27+BR27+BU27+BX27+CA27+CD27+CG27)/7</f>
        <v>40.476190476190482</v>
      </c>
      <c r="J36" s="10">
        <f>K36/100*12</f>
        <v>4.5714285714285712</v>
      </c>
      <c r="K36" s="13">
        <f>(CJ27+CM27+CP27+CS27+CV27+CY27+DB27)/7</f>
        <v>38.095238095238095</v>
      </c>
      <c r="L36" s="12"/>
      <c r="M36" s="12"/>
    </row>
    <row r="37" spans="2:31">
      <c r="B37" s="11" t="s">
        <v>252</v>
      </c>
      <c r="C37" s="11" t="s">
        <v>245</v>
      </c>
      <c r="D37" s="16">
        <f>E37/100*12</f>
        <v>4</v>
      </c>
      <c r="E37" s="13">
        <f>(Z27+AC27+AF27+AI27+AL27+AO27+AR27)/7</f>
        <v>33.333333333333336</v>
      </c>
      <c r="F37" s="10">
        <f>G37/100*12</f>
        <v>4.2857142857142856</v>
      </c>
      <c r="G37" s="13">
        <f>(AU27+AX27+BA27+BD27+BG27+BJ27+BM27)/7</f>
        <v>35.714285714285715</v>
      </c>
      <c r="H37" s="10">
        <f>I37/100*12</f>
        <v>3.7142857142857153</v>
      </c>
      <c r="I37" s="13">
        <f>(BP27+BS27+BV27+BY27+CB27+CE27+CH27)/7</f>
        <v>30.95238095238096</v>
      </c>
      <c r="J37" s="10">
        <f>K37/100*12</f>
        <v>4.1428571428571441</v>
      </c>
      <c r="K37" s="13">
        <f>(CK27+CN27+CQ27+CT27+CW27+CZ27+DC27)/7</f>
        <v>34.523809523809533</v>
      </c>
      <c r="L37" s="12"/>
      <c r="M37" s="12"/>
    </row>
    <row r="38" spans="2:31">
      <c r="B38" s="11"/>
      <c r="C38" s="11"/>
      <c r="D38" s="15">
        <f t="shared" ref="D38:I38" si="8">SUM(D35:D37)</f>
        <v>12</v>
      </c>
      <c r="E38" s="15">
        <f t="shared" si="8"/>
        <v>100.00000000000003</v>
      </c>
      <c r="F38" s="14">
        <f t="shared" si="8"/>
        <v>12</v>
      </c>
      <c r="G38" s="14">
        <f t="shared" si="8"/>
        <v>100</v>
      </c>
      <c r="H38" s="14">
        <f t="shared" si="8"/>
        <v>12.000000000000002</v>
      </c>
      <c r="I38" s="14">
        <f t="shared" si="8"/>
        <v>100.00000000000003</v>
      </c>
      <c r="J38" s="14">
        <f>SUM(J35:J37)</f>
        <v>12.000000000000002</v>
      </c>
      <c r="K38" s="14">
        <f>SUM(K35:K37)</f>
        <v>100.00000000000001</v>
      </c>
      <c r="L38" s="12"/>
      <c r="M38" s="12"/>
    </row>
    <row r="39" spans="2:31">
      <c r="B39" s="11" t="s">
        <v>250</v>
      </c>
      <c r="C39" s="11" t="s">
        <v>246</v>
      </c>
      <c r="D39" s="16">
        <f>E39/100*12</f>
        <v>3.1428571428571432</v>
      </c>
      <c r="E39" s="13">
        <f>(DD27+DG27+DJ27+DM27+DP27+DS27+DV27)/7</f>
        <v>26.190476190476193</v>
      </c>
      <c r="F39" s="12"/>
      <c r="G39" s="12"/>
      <c r="H39" s="12"/>
      <c r="I39" s="12"/>
      <c r="J39" s="12"/>
      <c r="K39" s="12"/>
      <c r="L39" s="12"/>
      <c r="M39" s="12"/>
    </row>
    <row r="40" spans="2:31">
      <c r="B40" s="11" t="s">
        <v>251</v>
      </c>
      <c r="C40" s="11" t="s">
        <v>246</v>
      </c>
      <c r="D40" s="16">
        <f>E40/100*12</f>
        <v>5.2857142857142865</v>
      </c>
      <c r="E40" s="13">
        <f>(DE27+DH27+DK27+DN27+DQ27+DT27+DW27)/7</f>
        <v>44.047619047619051</v>
      </c>
      <c r="F40" s="12"/>
      <c r="G40" s="12"/>
      <c r="H40" s="12"/>
      <c r="I40" s="12"/>
      <c r="J40" s="12"/>
      <c r="K40" s="12"/>
      <c r="L40" s="12"/>
      <c r="M40" s="12"/>
    </row>
    <row r="41" spans="2:31">
      <c r="B41" s="11" t="s">
        <v>252</v>
      </c>
      <c r="C41" s="11" t="s">
        <v>246</v>
      </c>
      <c r="D41" s="16">
        <f>E41/100*12</f>
        <v>3.5714285714285712</v>
      </c>
      <c r="E41" s="13">
        <f>(DF27+DI27+DL27+DO27+DR27+DU27+DX27)/7</f>
        <v>29.761904761904763</v>
      </c>
      <c r="F41" s="12"/>
      <c r="G41" s="12"/>
      <c r="H41" s="12"/>
      <c r="I41" s="12"/>
      <c r="J41" s="12"/>
      <c r="K41" s="12"/>
      <c r="L41" s="12"/>
      <c r="M41" s="12"/>
    </row>
    <row r="42" spans="2:31">
      <c r="B42" s="11"/>
      <c r="C42" s="18"/>
      <c r="D42" s="19">
        <f>SUM(D39:D41)</f>
        <v>12.000000000000002</v>
      </c>
      <c r="E42" s="19">
        <f>SUM(E39:E41)</f>
        <v>100</v>
      </c>
      <c r="F42" s="12"/>
      <c r="G42" s="12"/>
      <c r="H42" s="12"/>
      <c r="I42" s="12"/>
      <c r="J42" s="12"/>
      <c r="K42" s="12"/>
      <c r="L42" s="12"/>
      <c r="M42" s="12"/>
    </row>
    <row r="43" spans="2:31">
      <c r="B43" s="11"/>
      <c r="C43" s="11"/>
      <c r="D43" s="61" t="s">
        <v>33</v>
      </c>
      <c r="E43" s="61"/>
      <c r="F43" s="62" t="s">
        <v>25</v>
      </c>
      <c r="G43" s="63"/>
      <c r="H43" s="50" t="s">
        <v>34</v>
      </c>
      <c r="I43" s="51"/>
      <c r="J43" s="64" t="s">
        <v>35</v>
      </c>
      <c r="K43" s="64"/>
      <c r="L43" s="64" t="s">
        <v>26</v>
      </c>
      <c r="M43" s="64"/>
    </row>
    <row r="44" spans="2:31">
      <c r="B44" s="11" t="s">
        <v>250</v>
      </c>
      <c r="C44" s="11" t="s">
        <v>247</v>
      </c>
      <c r="D44" s="16">
        <f>E44/100*12</f>
        <v>3.5714285714285712</v>
      </c>
      <c r="E44" s="13">
        <f>(DY27+EB27+EE27+EH27+EK27+EN27+EQ27)/7</f>
        <v>29.761904761904763</v>
      </c>
      <c r="F44" s="10">
        <f>G44/100*12</f>
        <v>3</v>
      </c>
      <c r="G44" s="13">
        <f>(ET27+EW27+EZ27+FC27+FF27+FI27+FL27)/7</f>
        <v>25</v>
      </c>
      <c r="H44" s="10">
        <f>I44/100*12</f>
        <v>3</v>
      </c>
      <c r="I44" s="13">
        <f>(FO27+FR27+FU27+FX27+GA27+GD27+GG27)/7</f>
        <v>25</v>
      </c>
      <c r="J44" s="10">
        <f>K44/100*12</f>
        <v>3</v>
      </c>
      <c r="K44" s="13">
        <f>(GJ27+GM27+GP27+GS27+GV27+GY27+HB27)/7</f>
        <v>25</v>
      </c>
      <c r="L44" s="10">
        <f>M44/100*12</f>
        <v>3</v>
      </c>
      <c r="M44" s="13">
        <f>(HE27+HH27+HK27+HN27+HQ27+HT27+HW27)/7</f>
        <v>25</v>
      </c>
    </row>
    <row r="45" spans="2:31">
      <c r="B45" s="11" t="s">
        <v>251</v>
      </c>
      <c r="C45" s="11" t="s">
        <v>247</v>
      </c>
      <c r="D45" s="16">
        <f>E45/100*12</f>
        <v>4.1428571428571423</v>
      </c>
      <c r="E45" s="13">
        <f>(DZ27+EC27+EF27+EI27+EL27+EO27+ER27)/7</f>
        <v>34.523809523809526</v>
      </c>
      <c r="F45" s="10">
        <f>G45/100*12</f>
        <v>4.571428571428573</v>
      </c>
      <c r="G45" s="13">
        <f>(EU27+EX27+FA27+FD27+FG27+FJ27+FM27)/7</f>
        <v>38.095238095238109</v>
      </c>
      <c r="H45" s="10">
        <f>I45/100*12</f>
        <v>4.5714285714285712</v>
      </c>
      <c r="I45" s="13">
        <f>(FP27+FS27+FV27+FY27+GB27+GE27+GH27)/7</f>
        <v>38.095238095238095</v>
      </c>
      <c r="J45" s="10">
        <f>K45/100*12</f>
        <v>4.4285714285714297</v>
      </c>
      <c r="K45" s="13">
        <f>(GK27+GN27+GQ27+GT27+GW27+GZ27+HC27)/7</f>
        <v>36.904761904761912</v>
      </c>
      <c r="L45" s="10">
        <f>M45/100*12</f>
        <v>4.7142857142857153</v>
      </c>
      <c r="M45" s="13">
        <f>(HF27+HI27+HL27+HO27+HR27+HU27+HX27)/7</f>
        <v>39.285714285714292</v>
      </c>
      <c r="AE45">
        <v>15836</v>
      </c>
    </row>
    <row r="46" spans="2:31">
      <c r="B46" s="11" t="s">
        <v>252</v>
      </c>
      <c r="C46" s="11" t="s">
        <v>247</v>
      </c>
      <c r="D46" s="16">
        <f>E46/100*12</f>
        <v>4.2857142857142856</v>
      </c>
      <c r="E46" s="13">
        <f>(EA27+ED27+EG27+EJ27+EM27+EP27+ES27)/7</f>
        <v>35.714285714285715</v>
      </c>
      <c r="F46" s="10">
        <f>G46/100*12</f>
        <v>4.4285714285714297</v>
      </c>
      <c r="G46" s="13">
        <f>(EV27+EY27+FB27+FE27+FH27+FK27+FN27)/7</f>
        <v>36.904761904761912</v>
      </c>
      <c r="H46" s="10">
        <f>I46/100*12</f>
        <v>4.4285714285714297</v>
      </c>
      <c r="I46" s="13">
        <f>(FQ27+FT27+FW27+FZ27+GC27+GF27+GI27)/7</f>
        <v>36.904761904761912</v>
      </c>
      <c r="J46" s="10">
        <f>K46/100*12</f>
        <v>4.5714285714285712</v>
      </c>
      <c r="K46" s="13">
        <f>(GL27+GO27+GR27+GU27+GX27+HA27+HD27)/7</f>
        <v>38.095238095238095</v>
      </c>
      <c r="L46" s="10">
        <f>M46/100*12</f>
        <v>4.2857142857142865</v>
      </c>
      <c r="M46" s="13">
        <f>(HG27+HJ27+HM27+HP27+HS27+HV27+HY27)/7</f>
        <v>35.714285714285722</v>
      </c>
    </row>
    <row r="47" spans="2:31">
      <c r="B47" s="11"/>
      <c r="C47" s="11"/>
      <c r="D47" s="15">
        <f>SUM(D44:D46)</f>
        <v>12</v>
      </c>
      <c r="E47" s="15">
        <f t="shared" ref="E47:K47" si="9">SUM(E44:E46)</f>
        <v>100</v>
      </c>
      <c r="F47" s="14">
        <f t="shared" si="9"/>
        <v>12.000000000000004</v>
      </c>
      <c r="G47" s="14">
        <f t="shared" si="9"/>
        <v>100.00000000000003</v>
      </c>
      <c r="H47" s="14">
        <f t="shared" si="9"/>
        <v>12</v>
      </c>
      <c r="I47" s="14">
        <f t="shared" si="9"/>
        <v>100</v>
      </c>
      <c r="J47" s="14">
        <f t="shared" si="9"/>
        <v>12</v>
      </c>
      <c r="K47" s="14">
        <f t="shared" si="9"/>
        <v>100</v>
      </c>
      <c r="L47" s="14">
        <v>12</v>
      </c>
      <c r="M47" s="14">
        <v>100</v>
      </c>
    </row>
    <row r="48" spans="2:31">
      <c r="B48" s="11" t="s">
        <v>250</v>
      </c>
      <c r="C48" s="11" t="s">
        <v>248</v>
      </c>
      <c r="D48" s="16">
        <f>E48/100*12</f>
        <v>3.7142857142857144</v>
      </c>
      <c r="E48" s="13">
        <f>(HZ27+IC27+IF27+II27+IL27+IO27+IR27)/7</f>
        <v>30.952380952380956</v>
      </c>
      <c r="F48" s="12"/>
      <c r="G48" s="12"/>
      <c r="H48" s="12"/>
      <c r="I48" s="12"/>
      <c r="J48" s="12"/>
      <c r="K48" s="12"/>
      <c r="L48" s="12"/>
      <c r="M48" s="12"/>
    </row>
    <row r="49" spans="2:13">
      <c r="B49" s="11" t="s">
        <v>251</v>
      </c>
      <c r="C49" s="11" t="s">
        <v>248</v>
      </c>
      <c r="D49" s="16">
        <f>E49/100*12</f>
        <v>4.8571428571428577</v>
      </c>
      <c r="E49" s="13">
        <f>(IA27+ID27+IG27+IJ27+IM27+IP27+IS27)/7</f>
        <v>40.476190476190482</v>
      </c>
      <c r="F49" s="12"/>
      <c r="G49" s="12"/>
      <c r="H49" s="12"/>
      <c r="I49" s="12"/>
      <c r="J49" s="12"/>
      <c r="K49" s="12"/>
      <c r="L49" s="12"/>
      <c r="M49" s="12"/>
    </row>
    <row r="50" spans="2:13">
      <c r="B50" s="11" t="s">
        <v>252</v>
      </c>
      <c r="C50" s="11" t="s">
        <v>248</v>
      </c>
      <c r="D50" s="16">
        <f>E50/100*12</f>
        <v>3.4285714285714288</v>
      </c>
      <c r="E50" s="13">
        <f>(IB27+IE27+IH27+IK27+IN27+IQ27+IT27)/7</f>
        <v>28.571428571428573</v>
      </c>
      <c r="F50" s="12"/>
      <c r="G50" s="12"/>
      <c r="H50" s="12"/>
      <c r="I50" s="12"/>
      <c r="J50" s="12"/>
      <c r="K50" s="12"/>
      <c r="L50" s="12"/>
      <c r="M50" s="12"/>
    </row>
    <row r="51" spans="2:13">
      <c r="B51" s="11"/>
      <c r="C51" s="11"/>
      <c r="D51" s="15">
        <f>SUM(D48:D50)</f>
        <v>12.000000000000002</v>
      </c>
      <c r="E51" s="15">
        <f>SUM(E48:E50)</f>
        <v>100.00000000000001</v>
      </c>
      <c r="F51" s="12"/>
      <c r="G51" s="12"/>
      <c r="H51" s="12"/>
      <c r="I51" s="12"/>
      <c r="J51" s="12"/>
      <c r="K51" s="12"/>
      <c r="L51" s="12"/>
      <c r="M51" s="12"/>
    </row>
  </sheetData>
  <mergeCells count="200">
    <mergeCell ref="HE5:HY5"/>
    <mergeCell ref="HZ5:IT5"/>
    <mergeCell ref="A4:A8"/>
    <mergeCell ref="B4:B8"/>
    <mergeCell ref="C5:W5"/>
    <mergeCell ref="X5:AR5"/>
    <mergeCell ref="D43:E43"/>
    <mergeCell ref="F43:G43"/>
    <mergeCell ref="H43:I43"/>
    <mergeCell ref="J43:K43"/>
    <mergeCell ref="L43:M4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6:B26"/>
    <mergeCell ref="A27:B27"/>
    <mergeCell ref="D34:E34"/>
    <mergeCell ref="F34:G34"/>
    <mergeCell ref="H34:I34"/>
    <mergeCell ref="J34:K3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2024-09-30T02:21:35Z</dcterms:modified>
</cp:coreProperties>
</file>